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727"/>
  <workbookPr codeName="ThisWorkbook"/>
  <bookViews>
    <workbookView xWindow="28680" yWindow="65416" windowWidth="29040" windowHeight="15840"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'gKA'!$A$1:$J$39</definedName>
    <definedName name="_xlnm.Print_Area" localSheetId="2">'gPL 9Q'!$A$1:$J$57</definedName>
    <definedName name="_xlnm.Print_Area" localSheetId="4">'gSA'!$A$1:$J$72</definedName>
    <definedName name="_xlnm.Print_Area" localSheetId="25">'Kal'!$A$1:$M$34</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'mSA'!$A$1:$J$43</definedName>
    <definedName name="_xlnm.Print_Area" localSheetId="12">'pAK'!$A$1:$J$49</definedName>
    <definedName name="_xlnm.Print_Area" localSheetId="8">'pBS 9Q'!$A$1:$J$57</definedName>
    <definedName name="_xlnm.Print_Area" localSheetId="11">'pH'!$A$1:$J$26</definedName>
    <definedName name="_xlnm.Print_Area" localSheetId="13">'pKA'!$A$1:$J$51</definedName>
    <definedName name="_xlnm.Print_Area" localSheetId="10">'pL'!$A$1:$J$44</definedName>
    <definedName name="_xlnm.Print_Area" localSheetId="7">'pPL 9Q'!$A$1:$J$55</definedName>
    <definedName name="_xlnm.Print_Area" localSheetId="9">'pSA'!$A$1:$J$86</definedName>
    <definedName name="_xlnm.Print_Area" localSheetId="0">'Sisukord'!$A$1:$L$42</definedName>
    <definedName name="_xlnm.Print_Area" localSheetId="1">'Str'!$A$1:$L$73</definedName>
    <definedName name="_xlnm.Print_Area" localSheetId="17">'vhAUM'!$A$1:$J$85</definedName>
    <definedName name="_xlnm.Print_Area" localSheetId="15">'vhBS 9Q'!$A$1:$J$61</definedName>
    <definedName name="_xlnm.Print_Area" localSheetId="14">'vhPL 9Q'!$A$1:$J$41</definedName>
    <definedName name="_xlnm.Print_Area" localSheetId="16">'vhSA'!$A$1:$J$37</definedName>
    <definedName name="_xlnm.Print_Area" localSheetId="24">'Võk'!$A$1:$K$68</definedName>
    <definedName name="wrn.Reportas._.1." localSheetId="0" hidden="1">{#N/A,#N/A,FALSE,"Lapas 1";#N/A,#N/A,FALSE,"Lapas 1"}</definedName>
    <definedName name="wrn.Reportas._.1." hidden="1">{#N/A,#N/A,FALSE,"Lapas 1";#N/A,#N/A,FALSE,"Lapas 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<sst xmlns="http://schemas.openxmlformats.org/spreadsheetml/2006/main" count="1306" uniqueCount="315">
  <si>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</si>
  <si>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</si>
  <si>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</si>
  <si>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</si>
  <si>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</si>
  <si>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</si>
  <si>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</si>
  <si>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</si>
  <si>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</si>
  <si>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</si>
  <si>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</si>
  <si>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</si>
  <si>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</si>
  <si>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</si>
  <si>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</si>
  <si>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</si>
  <si>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</si>
  <si>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</si>
  <si>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</si>
  <si>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</si>
  <si>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</si>
  <si>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</si>
  <si>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</si>
  <si>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</si>
  <si>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</si>
  <si>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</si>
  <si>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</si>
  <si>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</si>
  <si>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</si>
  <si>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</si>
  <si>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</si>
  <si>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</si>
  <si>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</si>
  <si>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</si>
  <si>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</si>
  <si>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</si>
  <si>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</si>
  <si>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</si>
  <si>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</si>
  <si>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</si>
  <si>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</si>
  <si>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</si>
  <si>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</si>
  <si>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</si>
  <si>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</si>
  <si>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</si>
  <si>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</si>
  <si>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</si>
  <si>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</si>
  <si>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</si>
  <si>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</si>
  <si>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</si>
  <si>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</si>
  <si>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</si>
  <si>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</si>
  <si>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</si>
  <si>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</si>
  <si>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</si>
  <si>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</si>
  <si>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</si>
  <si>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</si>
  <si>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</si>
  <si>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</si>
  <si>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</si>
  <si>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</si>
  <si>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</si>
  <si>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</si>
  <si>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</si>
  <si>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</si>
  <si>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</si>
  <si>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</si>
  <si>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</si>
  <si>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</si>
  <si>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</si>
  <si>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</si>
  <si>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</si>
  <si>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</si>
  <si>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</si>
  <si>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</si>
  <si>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</si>
  <si>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</si>
  <si>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</si>
  <si>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</si>
  <si>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</si>
  <si>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</si>
  <si>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</si>
  <si>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</si>
  <si>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</si>
  <si>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</si>
  <si>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</si>
  <si>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</si>
  <si>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</si>
  <si>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</si>
  <si>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</si>
  <si>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</si>
  <si>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</si>
  <si>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</si>
  <si>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</si>
  <si>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</si>
  <si>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</si>
  <si>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</si>
  <si>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</si>
  <si>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</si>
  <si>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</si>
  <si>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</si>
  <si>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</si>
  <si>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</si>
  <si>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</si>
  <si>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</si>
  <si>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</si>
  <si>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</si>
  <si>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</si>
  <si>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</si>
  <si>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</si>
  <si>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</si>
  <si>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</si>
  <si>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</si>
  <si>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</si>
  <si>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</si>
  <si>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</si>
  <si>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</si>
  <si>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</si>
  <si>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</si>
  <si>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</si>
  <si>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</si>
  <si>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</si>
  <si>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</si>
  <si>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</si>
  <si>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</si>
  <si>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</si>
  <si>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</si>
  <si>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</si>
  <si>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III kv-17</t>
  </si>
  <si>
    <t>II kv-17</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</si>
  <si>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</si>
  <si>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</si>
  <si>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</si>
  <si>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</si>
  <si>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</si>
  <si>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</si>
  <si>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</si>
  <si>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</si>
  <si>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</si>
  <si>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</si>
  <si>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</si>
  <si>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</si>
  <si>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</si>
  <si>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</si>
  <si>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</si>
  <si>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</si>
  <si>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</si>
  <si>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</si>
  <si>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</si>
  <si>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</si>
  <si>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</si>
  <si>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</si>
  <si>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</si>
  <si>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</si>
  <si>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</si>
  <si>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</si>
  <si>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</si>
  <si>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</si>
  <si>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</si>
  <si>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</si>
  <si>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</si>
  <si>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</si>
  <si>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</si>
  <si>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</si>
  <si>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</si>
  <si>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</si>
  <si>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</si>
  <si>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</si>
  <si>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</si>
  <si>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</si>
  <si>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</si>
  <si>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</si>
  <si>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</si>
  <si>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</si>
  <si>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</si>
  <si>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</si>
  <si>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</si>
  <si>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</si>
  <si>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</si>
  <si>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</si>
  <si>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</si>
  <si>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</si>
  <si>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</si>
  <si>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</si>
  <si>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</si>
  <si>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</si>
  <si>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</si>
  <si>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</si>
  <si>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</si>
  <si>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</si>
  <si>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</si>
  <si>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</si>
  <si>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Juuli kuuaruanne</t>
  </si>
  <si>
    <t>Augusti kuuaruanne</t>
  </si>
  <si>
    <t>Oktoobri kuuaruanne</t>
  </si>
  <si>
    <t>Novembri kuuaruanne</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</si>
  <si>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</si>
  <si>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</si>
  <si>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</si>
  <si>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</si>
  <si>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</si>
  <si>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</si>
  <si>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</si>
  <si>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</si>
  <si>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</si>
  <si>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</si>
  <si>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</si>
  <si>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</si>
  <si>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</si>
  <si>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</si>
  <si>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</si>
  <si>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</si>
  <si>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</si>
  <si>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</si>
  <si>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</si>
  <si>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</si>
  <si>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</si>
  <si>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</si>
  <si>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</si>
  <si>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</si>
  <si>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</si>
  <si>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</si>
  <si>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</si>
  <si>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</si>
  <si>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</si>
  <si>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</si>
  <si>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</si>
  <si>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</si>
  <si>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</si>
  <si>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</si>
  <si>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</si>
  <si>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</si>
  <si>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</si>
  <si>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</si>
  <si>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</si>
  <si>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</si>
  <si>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</si>
  <si>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</si>
  <si>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Nominaal (EUR)</t>
  </si>
  <si>
    <t>Emissiooni maht (EUR)</t>
  </si>
  <si>
    <t>LHV Group 6,50% allutatud võlakiri</t>
  </si>
  <si>
    <t>Emiteeritud väärtpabereid (tk)</t>
  </si>
  <si>
    <t>Kupongimäär (aastane)</t>
  </si>
  <si>
    <t>Võlakirjainfo</t>
  </si>
  <si>
    <t>EE3300110741</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</si>
  <si>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</si>
  <si>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</si>
  <si>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</si>
  <si>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</si>
  <si>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</si>
  <si>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</si>
  <si>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</si>
  <si>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</si>
  <si>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</si>
  <si>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</si>
  <si>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</si>
  <si>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</si>
  <si>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</si>
  <si>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</si>
  <si>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</si>
  <si>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Allahindl. osakaal üle 90 p. tähtaja ület. laenudest</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</si>
  <si>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</si>
  <si>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</si>
  <si>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</si>
  <si>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</si>
  <si>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1 kuu</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</si>
  <si>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</si>
  <si>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</si>
  <si>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</si>
  <si>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</si>
  <si>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</si>
  <si>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</si>
  <si>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</si>
  <si>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</si>
  <si>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</si>
  <si>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</si>
  <si>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</si>
  <si>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</si>
  <si>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</si>
  <si>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</si>
  <si>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</si>
  <si>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</si>
  <si>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</si>
  <si>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</si>
  <si>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</si>
  <si>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scheme val="minor"/>
      </rPr>
      <t>*Kvartaalsete</t>
    </r>
    <r>
      <rPr>
        <sz val="8"/>
        <rFont val="Calibri"/>
        <family val="2"/>
        <scheme val="minor"/>
      </rPr>
      <t xml:space="preserve"> s</t>
    </r>
    <r>
      <rPr>
        <i/>
        <sz val="8"/>
        <rFont val="Calibri"/>
        <family val="2"/>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</si>
  <si>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 xml:space="preserve">Likviidsuse kattekordaja LCR </t>
  </si>
  <si>
    <t xml:space="preserve">Stabiilse netorahastamise määr NSFR </t>
  </si>
  <si>
    <t>Likviidsuse kattekordaja LCR</t>
  </si>
  <si>
    <t>Stabiilse netorahastamise määr NSFR</t>
  </si>
  <si>
    <t>IV kv-18</t>
  </si>
  <si>
    <t>4 kuud</t>
  </si>
  <si>
    <t xml:space="preserve">EE3300111558 </t>
  </si>
  <si>
    <t xml:space="preserve">LHVB060028A </t>
  </si>
  <si>
    <t>Viisemann Investment AG</t>
  </si>
  <si>
    <t>I kv-19</t>
  </si>
  <si>
    <t>Finantskalender 2019</t>
  </si>
  <si>
    <t>Kapitali adekvaatsus CT1</t>
  </si>
  <si>
    <t>CT1 (regulatiivne miinimum)</t>
  </si>
  <si>
    <t xml:space="preserve">Esimese taseme põhiomavahendid </t>
  </si>
  <si>
    <t>Esimese taseme täiendavad omavahendid</t>
  </si>
  <si>
    <t>II kv-19</t>
  </si>
  <si>
    <t>EE3300111780</t>
  </si>
  <si>
    <t>fikseerimata</t>
  </si>
  <si>
    <t>Täiendav noteerimise kuupäev</t>
  </si>
  <si>
    <t>LHV Group 6,00% allutatud võlakiri</t>
  </si>
  <si>
    <t>29.10.2025*</t>
  </si>
  <si>
    <t>28.11.2028**</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</si>
  <si>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</si>
  <si>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20.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</si>
  <si>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LHV Group 8,00% allutatud T1 võlakiri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</si>
</sst>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0"/>
    <numFmt numFmtId="198" formatCode="#,##0.00000"/>
  </numFmts>
  <fonts count="139">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sz val="16"/>
      <color theme="1"/>
      <name val="HelveticaNeueLT Std"/>
      <family val="2"/>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8"/>
      <color rgb="FF000000"/>
      <name val="Arial"/>
      <family val="2"/>
    </font>
    <font>
      <sz val="11"/>
      <color theme="10"/>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b/>
      <sz val="7"/>
      <color theme="1"/>
      <name val="+mn-cs"/>
      <family val="2"/>
    </font>
    <font>
      <u val="single"/>
      <sz val="10"/>
      <color theme="1"/>
      <name val="Calibri"/>
      <family val="2"/>
    </font>
    <font>
      <b/>
      <sz val="10"/>
      <color theme="1"/>
      <name val="+mn-cs"/>
      <family val="2"/>
    </font>
    <font>
      <u val="single"/>
      <sz val="10"/>
      <color theme="1"/>
      <name val="+mn-cs"/>
      <family val="2"/>
    </font>
    <font>
      <sz val="11"/>
      <color theme="1"/>
      <name val="+mn-cs"/>
      <family val="2"/>
    </font>
    <font>
      <b/>
      <sz val="11"/>
      <color theme="1"/>
      <name val="+mn-cs"/>
      <family val="2"/>
    </font>
    <font>
      <sz val="10"/>
      <color theme="1"/>
      <name val="+mn-cs"/>
      <family val="2"/>
    </font>
    <font>
      <sz val="11"/>
      <color rgb="FF000000"/>
      <name val="+mn-cs"/>
      <family val="2"/>
    </font>
  </fonts>
  <fills count="63">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s>
  <borders count="5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indexed="22"/>
      </top>
      <bottom style="thin">
        <color indexed="22"/>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rgb="FFC0C0C0"/>
      </top>
      <bottom style="thin">
        <color rgb="FFC0C0C0"/>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style="thin">
        <color theme="0" tint="-0.24993999302387238"/>
      </right>
      <top/>
      <bottom/>
    </border>
    <border>
      <left style="thin">
        <color rgb="FFBFBFBF"/>
      </left>
      <right/>
      <top/>
      <bottom/>
    </border>
    <border>
      <left style="thin">
        <color theme="0" tint="-0.149959996342659"/>
      </left>
      <right/>
      <top/>
      <bottom/>
    </border>
    <border>
      <left style="thin">
        <color theme="0" tint="-0.149959996342659"/>
      </left>
      <right/>
      <top/>
      <bottom style="thin">
        <color theme="0" tint="-0.3499799966812134"/>
      </bottom>
    </border>
    <border>
      <left/>
      <right style="thin">
        <color theme="0" tint="-0.24997000396251678"/>
      </right>
      <top/>
      <bottom style="thin">
        <color indexed="22"/>
      </bottom>
    </border>
    <border>
      <left/>
      <right/>
      <top style="thin">
        <color indexed="22"/>
      </top>
      <bottom/>
    </border>
    <border>
      <left/>
      <right style="thin">
        <color theme="0" tint="-0.24997000396251678"/>
      </right>
      <top style="thin">
        <color indexed="22"/>
      </top>
      <bottom/>
    </border>
    <border>
      <left/>
      <right style="thin">
        <color theme="0" tint="-0.24997000396251678"/>
      </right>
      <top style="thin">
        <color theme="0" tint="-0.24997000396251678"/>
      </top>
      <bottom/>
    </border>
    <border>
      <left/>
      <right/>
      <top/>
      <bottom style="thin">
        <color theme="0" tint="-0.3499799966812134"/>
      </bottom>
    </border>
    <border>
      <left/>
      <right/>
      <top style="thin">
        <color theme="0" tint="-0.24997000396251678"/>
      </top>
      <bottom/>
    </border>
    <border>
      <left style="thin">
        <color theme="0" tint="-0.24997000396251678"/>
      </left>
      <right/>
      <top style="thin">
        <color theme="0" tint="-0.24997000396251678"/>
      </top>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7"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8" fillId="6" borderId="4" applyNumberFormat="0" applyAlignment="0" applyProtection="0"/>
    <xf numFmtId="0" fontId="59" fillId="6" borderId="5" applyNumberFormat="0" applyAlignment="0" applyProtection="0"/>
    <xf numFmtId="0" fontId="60" fillId="0" borderId="6" applyNumberFormat="0" applyFill="0" applyAlignment="0" applyProtection="0"/>
    <xf numFmtId="0" fontId="61" fillId="7" borderId="7"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5"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8" fillId="2" borderId="0">
      <alignment horizontal="right" vertical="center"/>
      <protection/>
    </xf>
    <xf numFmtId="173" fontId="69"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70" fillId="33" borderId="5" applyNumberFormat="0" applyAlignment="0" applyProtection="0"/>
    <xf numFmtId="0" fontId="2" fillId="0" borderId="0">
      <alignment/>
      <protection/>
    </xf>
    <xf numFmtId="0" fontId="2" fillId="0" borderId="0">
      <alignment/>
      <protection/>
    </xf>
    <xf numFmtId="0" fontId="67" fillId="0" borderId="0">
      <alignment/>
      <protection/>
    </xf>
    <xf numFmtId="0" fontId="2" fillId="0" borderId="0">
      <alignment/>
      <protection/>
    </xf>
    <xf numFmtId="0" fontId="67"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3" fillId="0" borderId="0">
      <alignment/>
      <protection/>
    </xf>
    <xf numFmtId="0" fontId="4" fillId="25" borderId="0" applyNumberFormat="0">
      <alignment horizontal="right" vertical="center" wrapText="1"/>
      <protection/>
    </xf>
    <xf numFmtId="0" fontId="74" fillId="0" borderId="0" applyNumberFormat="0" applyFill="0" applyBorder="0">
      <alignment/>
      <protection locked="0"/>
    </xf>
    <xf numFmtId="0" fontId="72" fillId="17" borderId="0" applyNumberFormat="0" applyAlignment="0" applyProtection="0"/>
    <xf numFmtId="0" fontId="72"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5" fillId="0" borderId="0">
      <alignment/>
      <protection/>
    </xf>
    <xf numFmtId="168" fontId="9" fillId="2" borderId="0">
      <alignment vertical="center"/>
      <protection/>
    </xf>
    <xf numFmtId="180" fontId="76" fillId="2" borderId="0">
      <alignment vertical="center"/>
      <protection/>
    </xf>
    <xf numFmtId="181" fontId="76" fillId="2" borderId="9">
      <alignment vertical="center"/>
      <protection/>
    </xf>
    <xf numFmtId="3" fontId="69" fillId="2" borderId="0">
      <alignment vertical="center"/>
      <protection/>
    </xf>
    <xf numFmtId="172" fontId="69" fillId="2" borderId="0">
      <alignment vertical="center"/>
      <protection/>
    </xf>
    <xf numFmtId="9" fontId="69" fillId="2" borderId="0">
      <alignment horizontal="right" vertical="center"/>
      <protection/>
    </xf>
    <xf numFmtId="9" fontId="76" fillId="2" borderId="0">
      <alignment horizontal="right" vertical="center"/>
      <protection/>
    </xf>
    <xf numFmtId="9" fontId="77" fillId="2" borderId="9">
      <alignment vertical="center"/>
      <protection/>
    </xf>
    <xf numFmtId="173" fontId="76"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7"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59"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8"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9" fillId="0" borderId="0">
      <alignment/>
      <protection/>
    </xf>
    <xf numFmtId="0" fontId="2" fillId="0" borderId="0">
      <alignment/>
      <protection/>
    </xf>
    <xf numFmtId="0" fontId="2" fillId="0" borderId="0">
      <alignment/>
      <protection/>
    </xf>
    <xf numFmtId="0" fontId="80" fillId="0" borderId="0" applyNumberFormat="0" applyFill="0" applyBorder="0" applyAlignment="0" applyProtection="0"/>
    <xf numFmtId="0" fontId="57"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1" fillId="0" borderId="0">
      <alignment/>
      <protection/>
    </xf>
    <xf numFmtId="9" fontId="71" fillId="0" borderId="0" applyFont="0" applyFill="0" applyBorder="0" applyAlignment="0" applyProtection="0"/>
    <xf numFmtId="165" fontId="71" fillId="0" borderId="0" applyFont="0" applyFill="0" applyBorder="0" applyAlignment="0" applyProtection="0"/>
    <xf numFmtId="0" fontId="81" fillId="0" borderId="0">
      <alignment/>
      <protection/>
    </xf>
    <xf numFmtId="0" fontId="2" fillId="0" borderId="0">
      <alignment/>
      <protection/>
    </xf>
    <xf numFmtId="0" fontId="8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83" fillId="38"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6" fillId="56" borderId="11" applyNumberFormat="0" applyAlignment="0" applyProtection="0"/>
    <xf numFmtId="0" fontId="86" fillId="56" borderId="11" applyNumberFormat="0" applyAlignment="0" applyProtection="0"/>
    <xf numFmtId="0" fontId="87" fillId="57" borderId="12" applyNumberFormat="0" applyAlignment="0" applyProtection="0"/>
    <xf numFmtId="0" fontId="87" fillId="57" borderId="12" applyNumberFormat="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1"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40" borderId="0" applyNumberFormat="0" applyBorder="0" applyAlignment="0" applyProtection="0"/>
    <xf numFmtId="0" fontId="89" fillId="40" borderId="0" applyNumberFormat="0" applyBorder="0" applyAlignment="0" applyProtection="0"/>
    <xf numFmtId="0" fontId="90" fillId="0" borderId="13" applyNumberFormat="0" applyFill="0" applyAlignment="0" applyProtection="0"/>
    <xf numFmtId="0" fontId="90" fillId="0" borderId="13"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43" borderId="11" applyNumberFormat="0" applyAlignment="0" applyProtection="0"/>
    <xf numFmtId="0" fontId="93" fillId="43" borderId="11" applyNumberFormat="0" applyAlignment="0" applyProtection="0"/>
    <xf numFmtId="0" fontId="94" fillId="0" borderId="16" applyNumberFormat="0" applyFill="0" applyAlignment="0" applyProtection="0"/>
    <xf numFmtId="0" fontId="94" fillId="0" borderId="16" applyNumberFormat="0" applyFill="0" applyAlignment="0" applyProtection="0"/>
    <xf numFmtId="0" fontId="95" fillId="58" borderId="0" applyNumberFormat="0" applyBorder="0" applyAlignment="0" applyProtection="0"/>
    <xf numFmtId="0" fontId="95" fillId="58" borderId="0" applyNumberFormat="0" applyBorder="0" applyAlignment="0" applyProtection="0"/>
    <xf numFmtId="0" fontId="82" fillId="0" borderId="0">
      <alignment/>
      <protection/>
    </xf>
    <xf numFmtId="0" fontId="2" fillId="0" borderId="0">
      <alignment/>
      <protection/>
    </xf>
    <xf numFmtId="0" fontId="1" fillId="0" borderId="0">
      <alignment/>
      <protection/>
    </xf>
    <xf numFmtId="0" fontId="1"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19" applyNumberFormat="0" applyFill="0" applyAlignment="0" applyProtection="0"/>
    <xf numFmtId="0" fontId="98" fillId="0" borderId="19"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2"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2"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7" fillId="0" borderId="0">
      <alignment/>
      <protection/>
    </xf>
    <xf numFmtId="0" fontId="70"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9"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9"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81" fillId="0" borderId="0">
      <alignment/>
      <protection/>
    </xf>
    <xf numFmtId="0" fontId="100"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6" fillId="56" borderId="11" applyNumberFormat="0" applyAlignment="0" applyProtection="0"/>
    <xf numFmtId="0" fontId="82" fillId="59" borderId="17" applyNumberFormat="0" applyFont="0" applyAlignment="0" applyProtection="0"/>
    <xf numFmtId="0" fontId="98" fillId="0" borderId="19" applyNumberFormat="0" applyFill="0" applyAlignment="0" applyProtection="0"/>
    <xf numFmtId="0" fontId="82" fillId="59" borderId="17" applyNumberFormat="0" applyFont="0" applyAlignment="0" applyProtection="0"/>
    <xf numFmtId="0" fontId="93" fillId="43" borderId="11" applyNumberFormat="0" applyAlignment="0" applyProtection="0"/>
    <xf numFmtId="0" fontId="96" fillId="56" borderId="18" applyNumberFormat="0" applyAlignment="0" applyProtection="0"/>
    <xf numFmtId="0" fontId="93" fillId="43" borderId="11"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82" fillId="59" borderId="17" applyNumberFormat="0" applyFont="0" applyAlignment="0" applyProtection="0"/>
    <xf numFmtId="0" fontId="93" fillId="43" borderId="11" applyNumberFormat="0" applyAlignment="0" applyProtection="0"/>
    <xf numFmtId="0" fontId="98" fillId="0" borderId="19" applyNumberFormat="0" applyFill="0" applyAlignment="0" applyProtection="0"/>
    <xf numFmtId="0" fontId="82" fillId="59" borderId="17" applyNumberFormat="0" applyFont="0" applyAlignment="0" applyProtection="0"/>
    <xf numFmtId="0" fontId="98" fillId="0" borderId="19" applyNumberFormat="0" applyFill="0" applyAlignment="0" applyProtection="0"/>
    <xf numFmtId="0" fontId="82" fillId="59" borderId="17" applyNumberFormat="0" applyFont="0" applyAlignment="0" applyProtection="0"/>
    <xf numFmtId="0" fontId="86" fillId="56"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6" fillId="56" borderId="11" applyNumberFormat="0" applyAlignment="0" applyProtection="0"/>
    <xf numFmtId="0" fontId="98" fillId="0" borderId="19" applyNumberFormat="0" applyFill="0" applyAlignment="0" applyProtection="0"/>
    <xf numFmtId="0" fontId="96" fillId="56" borderId="18" applyNumberFormat="0" applyAlignment="0" applyProtection="0"/>
    <xf numFmtId="0" fontId="86" fillId="56" borderId="11" applyNumberFormat="0" applyAlignment="0" applyProtection="0"/>
    <xf numFmtId="0" fontId="96" fillId="56" borderId="18" applyNumberFormat="0" applyAlignment="0" applyProtection="0"/>
    <xf numFmtId="0" fontId="82" fillId="59" borderId="17" applyNumberFormat="0" applyFont="0" applyAlignment="0" applyProtection="0"/>
    <xf numFmtId="0" fontId="96" fillId="56" borderId="18" applyNumberFormat="0" applyAlignment="0" applyProtection="0"/>
    <xf numFmtId="0" fontId="93" fillId="43" borderId="11" applyNumberFormat="0" applyAlignment="0" applyProtection="0"/>
    <xf numFmtId="0" fontId="86" fillId="56" borderId="11" applyNumberFormat="0" applyAlignment="0" applyProtection="0"/>
    <xf numFmtId="0" fontId="82" fillId="59" borderId="17" applyNumberFormat="0" applyFont="0" applyAlignment="0" applyProtection="0"/>
    <xf numFmtId="0" fontId="98" fillId="0" borderId="19" applyNumberFormat="0" applyFill="0" applyAlignment="0" applyProtection="0"/>
    <xf numFmtId="0" fontId="96" fillId="56" borderId="18" applyNumberFormat="0" applyAlignment="0" applyProtection="0"/>
    <xf numFmtId="0" fontId="82" fillId="59" borderId="17" applyNumberFormat="0" applyFont="0" applyAlignment="0" applyProtection="0"/>
    <xf numFmtId="0" fontId="93" fillId="43" borderId="11" applyNumberFormat="0" applyAlignment="0" applyProtection="0"/>
    <xf numFmtId="0" fontId="93" fillId="43" borderId="11" applyNumberFormat="0" applyAlignment="0" applyProtection="0"/>
    <xf numFmtId="0" fontId="96" fillId="56" borderId="18" applyNumberFormat="0" applyAlignment="0" applyProtection="0"/>
    <xf numFmtId="0" fontId="82" fillId="59" borderId="17" applyNumberFormat="0" applyFont="0" applyAlignment="0" applyProtection="0"/>
    <xf numFmtId="0" fontId="98" fillId="0" borderId="19" applyNumberFormat="0" applyFill="0" applyAlignment="0" applyProtection="0"/>
    <xf numFmtId="0" fontId="82" fillId="59" borderId="17" applyNumberFormat="0" applyFont="0" applyAlignment="0" applyProtection="0"/>
    <xf numFmtId="0" fontId="86" fillId="56" borderId="11" applyNumberFormat="0" applyAlignment="0" applyProtection="0"/>
    <xf numFmtId="0" fontId="86" fillId="56" borderId="11" applyNumberFormat="0" applyAlignment="0" applyProtection="0"/>
    <xf numFmtId="0" fontId="82" fillId="59" borderId="17" applyNumberFormat="0" applyFont="0" applyAlignment="0" applyProtection="0"/>
    <xf numFmtId="0" fontId="86" fillId="56" borderId="11" applyNumberFormat="0" applyAlignment="0" applyProtection="0"/>
    <xf numFmtId="0" fontId="96" fillId="56" borderId="18" applyNumberFormat="0" applyAlignment="0" applyProtection="0"/>
    <xf numFmtId="0" fontId="96" fillId="56" borderId="18" applyNumberFormat="0" applyAlignment="0" applyProtection="0"/>
    <xf numFmtId="0" fontId="93"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00" fillId="60" borderId="0">
      <alignment/>
      <protection/>
    </xf>
    <xf numFmtId="0" fontId="81" fillId="0" borderId="0">
      <alignment/>
      <protection/>
    </xf>
    <xf numFmtId="0" fontId="81" fillId="0" borderId="0">
      <alignment/>
      <protection/>
    </xf>
    <xf numFmtId="0" fontId="71"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1" fillId="0" borderId="0" applyFont="0" applyFill="0" applyBorder="0" applyAlignment="0">
      <protection locked="0"/>
    </xf>
    <xf numFmtId="187" fontId="102" fillId="0" borderId="0" applyFont="0" applyFill="0" applyBorder="0" applyAlignment="0" applyProtection="0"/>
    <xf numFmtId="188" fontId="102" fillId="0" borderId="0" applyFont="0" applyFill="0" applyBorder="0" applyAlignment="0" applyProtection="0"/>
    <xf numFmtId="189" fontId="103" fillId="0" borderId="0" applyFont="0" applyFill="0" applyBorder="0" applyAlignment="0" applyProtection="0"/>
    <xf numFmtId="190" fontId="102" fillId="0" borderId="0" applyFont="0" applyFill="0" applyBorder="0" applyAlignment="0" applyProtection="0"/>
    <xf numFmtId="184" fontId="1" fillId="0" borderId="0" applyFont="0" applyFill="0" applyBorder="0" applyAlignment="0" applyProtection="0"/>
    <xf numFmtId="182" fontId="49"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4" fillId="0" borderId="0" applyFont="0" applyFill="0" applyBorder="0" applyAlignment="0" applyProtection="0"/>
    <xf numFmtId="3" fontId="105" fillId="0" borderId="0" applyFill="0" applyBorder="0" applyAlignment="0" applyProtection="0"/>
    <xf numFmtId="186" fontId="49" fillId="0" borderId="0" applyFont="0" applyFill="0" applyBorder="0" applyAlignment="0" applyProtection="0"/>
    <xf numFmtId="186" fontId="83" fillId="0" borderId="0" applyFont="0" applyFill="0" applyBorder="0" applyAlignment="0" applyProtection="0"/>
    <xf numFmtId="191" fontId="102" fillId="0" borderId="0" applyFont="0" applyFill="0" applyBorder="0" applyAlignment="0" applyProtection="0"/>
    <xf numFmtId="192" fontId="102" fillId="0" borderId="0" applyFont="0" applyFill="0" applyBorder="0" applyAlignment="0" applyProtection="0"/>
    <xf numFmtId="185" fontId="105" fillId="0" borderId="0" applyFill="0" applyBorder="0" applyAlignment="0" applyProtection="0"/>
    <xf numFmtId="0" fontId="105" fillId="0" borderId="0" applyNumberFormat="0" applyFill="0" applyBorder="0" applyAlignment="0" applyProtection="0"/>
    <xf numFmtId="14" fontId="102" fillId="0" borderId="0" applyFont="0" applyFill="0" applyBorder="0" applyAlignment="0" applyProtection="0"/>
    <xf numFmtId="193" fontId="102" fillId="0" borderId="0" applyFont="0" applyFill="0" applyBorder="0" applyAlignment="0" applyProtection="0"/>
    <xf numFmtId="194" fontId="102" fillId="0" borderId="0" applyFont="0" applyFill="0" applyBorder="0" applyAlignment="0" applyProtection="0"/>
    <xf numFmtId="0" fontId="63" fillId="0" borderId="0" applyNumberFormat="0" applyFill="0" applyBorder="0" applyAlignment="0" applyProtection="0"/>
    <xf numFmtId="0" fontId="106" fillId="0" borderId="0" applyNumberFormat="0" applyFill="0" applyBorder="0" applyAlignment="0" applyProtection="0"/>
    <xf numFmtId="2" fontId="105" fillId="0" borderId="0" applyFill="0" applyBorder="0" applyAlignment="0" applyProtection="0"/>
    <xf numFmtId="0" fontId="2" fillId="0" borderId="0">
      <alignment/>
      <protection/>
    </xf>
    <xf numFmtId="0" fontId="107" fillId="0" borderId="0" applyNumberFormat="0" applyBorder="0" applyProtection="0">
      <alignment/>
    </xf>
    <xf numFmtId="0" fontId="107" fillId="0" borderId="0" applyNumberFormat="0" applyBorder="0" applyProtection="0">
      <alignment/>
    </xf>
    <xf numFmtId="0" fontId="2" fillId="0" borderId="0">
      <alignment/>
      <protection/>
    </xf>
    <xf numFmtId="0" fontId="2" fillId="0" borderId="0">
      <alignment/>
      <protection/>
    </xf>
    <xf numFmtId="9" fontId="8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2" fillId="0" borderId="0" applyFont="0" applyFill="0" applyBorder="0" applyAlignment="0" applyProtection="0"/>
    <xf numFmtId="196" fontId="102" fillId="0" borderId="0" applyFont="0" applyFill="0" applyBorder="0" applyAlignment="0" applyProtection="0"/>
    <xf numFmtId="0" fontId="102" fillId="0" borderId="20" applyNumberFormat="0" applyFont="0" applyFill="0" applyAlignment="0" applyProtection="0"/>
    <xf numFmtId="22" fontId="102"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 fillId="0" borderId="0">
      <alignment/>
      <protection/>
    </xf>
    <xf numFmtId="0" fontId="107" fillId="0" borderId="0">
      <alignment/>
      <protection/>
    </xf>
    <xf numFmtId="184" fontId="107" fillId="0" borderId="0" applyFont="0" applyFill="0" applyBorder="0" applyAlignment="0" applyProtection="0"/>
    <xf numFmtId="176" fontId="2" fillId="0" borderId="0" applyFont="0" applyFill="0" applyBorder="0" applyAlignment="0" applyProtection="0"/>
    <xf numFmtId="176" fontId="81" fillId="0" borderId="0" applyFont="0" applyFill="0" applyBorder="0" applyAlignment="0" applyProtection="0"/>
    <xf numFmtId="9"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0" fontId="2" fillId="0" borderId="0">
      <alignment/>
      <protection/>
    </xf>
    <xf numFmtId="176" fontId="2" fillId="0" borderId="0" applyFont="0" applyFill="0" applyBorder="0" applyAlignment="0" applyProtection="0"/>
    <xf numFmtId="0" fontId="81" fillId="0" borderId="0">
      <alignment/>
      <protection/>
    </xf>
    <xf numFmtId="0" fontId="81" fillId="0" borderId="0">
      <alignment/>
      <protection/>
    </xf>
    <xf numFmtId="0" fontId="81" fillId="0" borderId="0">
      <alignment/>
      <protection/>
    </xf>
    <xf numFmtId="0" fontId="81" fillId="0" borderId="0">
      <alignment/>
      <protection/>
    </xf>
    <xf numFmtId="0" fontId="111" fillId="0" borderId="0">
      <alignment/>
      <protection/>
    </xf>
    <xf numFmtId="9" fontId="111" fillId="0" borderId="0" applyFont="0" applyFill="0" applyBorder="0" applyAlignment="0" applyProtection="0"/>
    <xf numFmtId="0" fontId="81" fillId="0" borderId="0">
      <alignment/>
      <protection/>
    </xf>
    <xf numFmtId="0" fontId="81" fillId="0" borderId="0">
      <alignment/>
      <protection/>
    </xf>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0" fontId="81" fillId="0" borderId="0">
      <alignment/>
      <protection/>
    </xf>
    <xf numFmtId="0" fontId="81" fillId="0" borderId="0">
      <alignment/>
      <protection/>
    </xf>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0" fontId="110" fillId="0" borderId="0">
      <alignment/>
      <protection/>
    </xf>
    <xf numFmtId="176" fontId="110" fillId="0" borderId="0" applyFont="0" applyFill="0" applyBorder="0" applyAlignment="0" applyProtection="0"/>
    <xf numFmtId="0" fontId="107" fillId="0" borderId="0">
      <alignment/>
      <protection/>
    </xf>
    <xf numFmtId="0" fontId="107"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0" fontId="110" fillId="0" borderId="0">
      <alignment/>
      <protection/>
    </xf>
    <xf numFmtId="43" fontId="110" fillId="0" borderId="0" applyFont="0" applyFill="0" applyBorder="0" applyAlignment="0" applyProtection="0"/>
    <xf numFmtId="0" fontId="107" fillId="0" borderId="0">
      <alignment/>
      <protection/>
    </xf>
    <xf numFmtId="0" fontId="110" fillId="0" borderId="0">
      <alignment/>
      <protection/>
    </xf>
    <xf numFmtId="43" fontId="110" fillId="0" borderId="0" applyFont="0" applyFill="0" applyBorder="0" applyAlignment="0" applyProtection="0"/>
    <xf numFmtId="0" fontId="107" fillId="0" borderId="0">
      <alignment/>
      <protection/>
    </xf>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0" fontId="110" fillId="0" borderId="0">
      <alignment/>
      <protection/>
    </xf>
    <xf numFmtId="43" fontId="110" fillId="0" borderId="0" applyFont="0" applyFill="0" applyBorder="0" applyAlignment="0" applyProtection="0"/>
    <xf numFmtId="0" fontId="67"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5" borderId="0" applyNumberFormat="0" applyBorder="0" applyAlignment="0" applyProtection="0"/>
    <xf numFmtId="0" fontId="2" fillId="0" borderId="0">
      <alignment/>
      <protection/>
    </xf>
    <xf numFmtId="0" fontId="82" fillId="0" borderId="0">
      <alignment/>
      <protection/>
    </xf>
    <xf numFmtId="0" fontId="2" fillId="0" borderId="0">
      <alignment/>
      <protection/>
    </xf>
    <xf numFmtId="0" fontId="57" fillId="33" borderId="5" applyNumberFormat="0" applyAlignment="0" applyProtection="0"/>
    <xf numFmtId="0" fontId="0" fillId="0" borderId="0">
      <alignment/>
      <protection/>
    </xf>
    <xf numFmtId="9" fontId="2" fillId="0" borderId="0" applyFont="0" applyFill="0" applyBorder="0" applyAlignment="0" applyProtection="0"/>
    <xf numFmtId="0" fontId="82" fillId="0" borderId="0">
      <alignment/>
      <protection/>
    </xf>
    <xf numFmtId="0" fontId="79" fillId="0" borderId="0">
      <alignment/>
      <protection/>
    </xf>
    <xf numFmtId="0" fontId="11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2" fillId="0" borderId="0">
      <alignment/>
      <protection/>
    </xf>
    <xf numFmtId="0" fontId="2" fillId="0" borderId="0">
      <alignment/>
      <protection/>
    </xf>
    <xf numFmtId="9" fontId="7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7"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165" fontId="71" fillId="0" borderId="0" applyFont="0" applyFill="0" applyBorder="0" applyAlignment="0" applyProtection="0"/>
    <xf numFmtId="164" fontId="4" fillId="35" borderId="0">
      <alignment vertical="center"/>
      <protection/>
    </xf>
    <xf numFmtId="165" fontId="104" fillId="0" borderId="0" applyFont="0" applyFill="0" applyBorder="0" applyAlignment="0" applyProtection="0"/>
    <xf numFmtId="165" fontId="4" fillId="2" borderId="0">
      <alignment horizontal="right" vertical="center"/>
      <protection/>
    </xf>
    <xf numFmtId="165" fontId="77"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64">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Border="1" applyAlignment="1">
      <alignment vertical="center"/>
      <protection/>
    </xf>
    <xf numFmtId="167" fontId="7" fillId="0" borderId="0" xfId="20" applyNumberFormat="1" applyFont="1" applyFill="1" applyBorder="1" applyAlignment="1">
      <alignment horizontal="right" vertical="center" indent="1"/>
      <protection/>
    </xf>
    <xf numFmtId="168"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8"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6" fontId="7" fillId="2" borderId="0" xfId="20" applyNumberFormat="1" applyFont="1" applyFill="1" applyBorder="1" applyAlignment="1">
      <alignment horizontal="left" vertical="center"/>
      <protection/>
    </xf>
    <xf numFmtId="166" fontId="7" fillId="2" borderId="0" xfId="20" applyNumberFormat="1" applyFont="1" applyFill="1" applyBorder="1" applyAlignment="1">
      <alignment vertical="center"/>
      <protection/>
    </xf>
    <xf numFmtId="167"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70"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4"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4" xfId="20" applyFont="1" applyFill="1" applyBorder="1" applyAlignment="1">
      <alignment horizontal="left" vertical="center" indent="5"/>
      <protection/>
    </xf>
    <xf numFmtId="1" fontId="18" fillId="2" borderId="24"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3" xfId="21" applyNumberFormat="1" applyFont="1" applyFill="1" applyBorder="1" applyAlignment="1">
      <alignment horizontal="right" vertical="center" indent="1"/>
    </xf>
    <xf numFmtId="1" fontId="19" fillId="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17" fontId="8" fillId="34" borderId="29" xfId="20" applyNumberFormat="1" applyFont="1" applyFill="1" applyBorder="1" applyAlignment="1">
      <alignment horizontal="right" vertical="center" wrapText="1" indent="1"/>
      <protection/>
    </xf>
    <xf numFmtId="17" fontId="8" fillId="34" borderId="30" xfId="20" applyNumberFormat="1" applyFont="1" applyFill="1" applyBorder="1" applyAlignment="1">
      <alignment horizontal="right" vertical="center" wrapText="1" indent="1"/>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31" xfId="20" applyNumberFormat="1" applyFont="1" applyFill="1" applyBorder="1" applyAlignment="1">
      <alignment horizontal="right" vertical="center" wrapText="1" indent="1"/>
      <protection/>
    </xf>
    <xf numFmtId="0" fontId="8" fillId="34" borderId="32" xfId="20" applyNumberFormat="1" applyFont="1" applyFill="1" applyBorder="1" applyAlignment="1">
      <alignment horizontal="right" vertical="center" wrapText="1" indent="1"/>
      <protection/>
    </xf>
    <xf numFmtId="3" fontId="8" fillId="32" borderId="29"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3" fontId="8" fillId="2" borderId="30"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70" fontId="8" fillId="34" borderId="33"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0" xfId="21" applyNumberFormat="1" applyFont="1" applyFill="1" applyBorder="1" applyAlignment="1">
      <alignment horizontal="right" indent="1"/>
    </xf>
    <xf numFmtId="171" fontId="9" fillId="32" borderId="24" xfId="20" applyNumberFormat="1" applyFont="1" applyFill="1" applyBorder="1" applyAlignment="1">
      <alignment horizontal="left" vertical="center" indent="3"/>
      <protection/>
    </xf>
    <xf numFmtId="172" fontId="19" fillId="2" borderId="0" xfId="21"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1" fontId="8" fillId="2" borderId="33" xfId="22" applyFont="1" applyFill="1" applyBorder="1" applyAlignment="1">
      <alignment horizontal="left"/>
      <protection/>
    </xf>
    <xf numFmtId="172" fontId="18" fillId="2" borderId="0" xfId="21" applyNumberFormat="1" applyFont="1" applyFill="1" applyBorder="1" applyAlignment="1">
      <alignment horizontal="right" vertical="center" indent="1"/>
    </xf>
    <xf numFmtId="1" fontId="9" fillId="2" borderId="24" xfId="20" applyFont="1" applyFill="1" applyBorder="1" applyAlignment="1">
      <alignment horizontal="left" vertical="center" indent="1"/>
      <protection/>
    </xf>
    <xf numFmtId="17" fontId="8" fillId="34" borderId="34" xfId="20" applyNumberFormat="1" applyFont="1" applyFill="1" applyBorder="1" applyAlignment="1">
      <alignment horizontal="right" vertical="center" wrapText="1" indent="1"/>
      <protection/>
    </xf>
    <xf numFmtId="17" fontId="8" fillId="34" borderId="32" xfId="20" applyNumberFormat="1" applyFont="1" applyFill="1" applyBorder="1" applyAlignment="1">
      <alignment horizontal="right" vertical="center" wrapText="1"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4" xfId="20" applyFont="1" applyFill="1" applyBorder="1" applyAlignment="1">
      <alignment horizontal="left" vertical="center" indent="1"/>
      <protection/>
    </xf>
    <xf numFmtId="3" fontId="8" fillId="2" borderId="35" xfId="21" applyNumberFormat="1" applyFont="1" applyFill="1" applyBorder="1" applyAlignment="1">
      <alignment horizontal="right" indent="1"/>
    </xf>
    <xf numFmtId="3" fontId="8" fillId="2" borderId="36" xfId="21" applyNumberFormat="1" applyFont="1" applyFill="1" applyBorder="1" applyAlignment="1">
      <alignment horizontal="right" indent="1"/>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8"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70"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22" fillId="32" borderId="0" xfId="20" applyFont="1" applyFill="1" applyAlignment="1">
      <alignment/>
      <protection/>
    </xf>
    <xf numFmtId="173"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71"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0" fontId="30" fillId="2" borderId="0" xfId="0" applyFont="1" applyFill="1"/>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70" fontId="23" fillId="34" borderId="21" xfId="20" applyNumberFormat="1" applyFont="1" applyFill="1" applyBorder="1" applyAlignment="1">
      <alignment horizontal="lef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1"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2" fillId="32" borderId="0" xfId="20" applyFont="1" applyFill="1" applyAlignment="1">
      <alignment vertical="center"/>
      <protection/>
    </xf>
    <xf numFmtId="1" fontId="9" fillId="32" borderId="24"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4"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3" fontId="9" fillId="32" borderId="29" xfId="15" applyNumberFormat="1" applyFont="1" applyFill="1" applyBorder="1" applyAlignment="1">
      <alignment horizontal="right" indent="1"/>
    </xf>
    <xf numFmtId="173" fontId="9" fillId="2" borderId="30" xfId="15" applyNumberFormat="1" applyFont="1" applyFill="1" applyBorder="1" applyAlignment="1">
      <alignment horizontal="right" indent="1"/>
    </xf>
    <xf numFmtId="173" fontId="18" fillId="2" borderId="0"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3" fillId="62" borderId="0" xfId="21" applyNumberFormat="1" applyFont="1" applyFill="1" applyBorder="1" applyAlignment="1">
      <alignment horizontal="right" vertical="center" indent="1"/>
    </xf>
    <xf numFmtId="173" fontId="33" fillId="62" borderId="0" xfId="15" applyNumberFormat="1" applyFont="1" applyFill="1" applyBorder="1" applyAlignment="1">
      <alignment horizontal="right" vertical="center" indent="1"/>
    </xf>
    <xf numFmtId="173" fontId="4" fillId="62" borderId="37" xfId="15" applyNumberFormat="1" applyFont="1" applyFill="1" applyBorder="1" applyAlignment="1">
      <alignment horizontal="right"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5" xfId="21" applyNumberFormat="1" applyFont="1" applyFill="1" applyBorder="1" applyAlignment="1">
      <alignment horizontal="right" indent="1"/>
    </xf>
    <xf numFmtId="1" fontId="18" fillId="2" borderId="24" xfId="20" applyFont="1" applyFill="1" applyBorder="1" applyAlignment="1">
      <alignment horizontal="left" vertical="center" indent="1"/>
      <protection/>
    </xf>
    <xf numFmtId="173" fontId="18" fillId="2" borderId="27"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4"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7" fontId="8" fillId="34" borderId="22" xfId="20" applyNumberFormat="1" applyFont="1" applyFill="1" applyBorder="1" applyAlignment="1">
      <alignment horizontal="right" vertical="center" wrapText="1"/>
      <protection/>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9" fillId="0" borderId="24" xfId="20" applyFont="1" applyFill="1" applyBorder="1" applyAlignment="1">
      <alignment horizontal="left" vertical="center" indent="4"/>
      <protection/>
    </xf>
    <xf numFmtId="1" fontId="34"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8" fillId="0" borderId="24" xfId="20" applyFont="1" applyFill="1" applyBorder="1" applyAlignment="1">
      <alignment horizontal="left" vertical="center" indent="3"/>
      <protection/>
    </xf>
    <xf numFmtId="1" fontId="19" fillId="2" borderId="24" xfId="20" applyFont="1" applyFill="1" applyBorder="1" applyAlignment="1">
      <alignment horizontal="left" vertical="center" indent="2"/>
      <protection/>
    </xf>
    <xf numFmtId="2" fontId="9" fillId="2" borderId="0" xfId="20" applyNumberFormat="1" applyFont="1" applyFill="1" applyAlignment="1">
      <alignment vertical="center"/>
      <protection/>
    </xf>
    <xf numFmtId="1" fontId="18" fillId="0" borderId="24" xfId="20" applyFont="1" applyFill="1" applyBorder="1" applyAlignment="1">
      <alignment horizontal="left" vertical="center" indent="3"/>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70" fontId="8" fillId="34" borderId="38"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2"/>
      <protection/>
    </xf>
    <xf numFmtId="1" fontId="19" fillId="2" borderId="24"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4" xfId="20" applyFont="1" applyFill="1" applyBorder="1" applyAlignment="1">
      <alignment horizontal="left" vertical="center" indent="2"/>
      <protection/>
    </xf>
    <xf numFmtId="1" fontId="9" fillId="2" borderId="24" xfId="20" applyFont="1" applyFill="1" applyBorder="1" applyAlignment="1">
      <alignment horizontal="left" vertical="center" indent="3"/>
      <protection/>
    </xf>
    <xf numFmtId="171" fontId="9" fillId="32" borderId="24" xfId="20" applyNumberFormat="1" applyFont="1" applyFill="1" applyBorder="1" applyAlignment="1">
      <alignment horizontal="left" vertical="center" indent="2"/>
      <protection/>
    </xf>
    <xf numFmtId="1" fontId="8" fillId="32" borderId="39" xfId="22" applyFont="1" applyFill="1" applyBorder="1" applyAlignment="1">
      <alignment horizontal="left"/>
      <protection/>
    </xf>
    <xf numFmtId="3" fontId="8" fillId="32" borderId="35" xfId="21" applyNumberFormat="1" applyFont="1" applyFill="1" applyBorder="1" applyAlignment="1">
      <alignment horizontal="right" indent="1"/>
    </xf>
    <xf numFmtId="3" fontId="8" fillId="32" borderId="36"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5" fillId="2" borderId="0" xfId="0" applyFont="1" applyFill="1"/>
    <xf numFmtId="1" fontId="36" fillId="2" borderId="0" xfId="20" applyFont="1" applyFill="1" applyBorder="1" applyAlignment="1">
      <alignment horizontal="right" vertical="center" indent="1"/>
      <protection/>
    </xf>
    <xf numFmtId="0" fontId="8" fillId="34" borderId="34" xfId="20" applyNumberFormat="1" applyFont="1" applyFill="1" applyBorder="1" applyAlignment="1">
      <alignment horizontal="right" vertical="center" wrapText="1"/>
      <protection/>
    </xf>
    <xf numFmtId="173" fontId="18" fillId="2" borderId="0" xfId="15" applyNumberFormat="1" applyFont="1" applyFill="1" applyBorder="1" applyAlignment="1">
      <alignment vertical="center"/>
    </xf>
    <xf numFmtId="1" fontId="9" fillId="0" borderId="24"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3" fontId="18" fillId="2" borderId="0"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3" fontId="18" fillId="2" borderId="27" xfId="15" applyNumberFormat="1" applyFont="1" applyFill="1" applyBorder="1" applyAlignment="1">
      <alignment horizontal="right" vertical="center" indent="1"/>
    </xf>
    <xf numFmtId="173" fontId="18" fillId="2" borderId="28" xfId="15"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 fontId="9" fillId="2" borderId="0" xfId="20" applyFont="1" applyFill="1" applyBorder="1" applyAlignment="1">
      <alignment vertical="center"/>
      <protection/>
    </xf>
    <xf numFmtId="173" fontId="10" fillId="32" borderId="0" xfId="15" applyNumberFormat="1" applyFont="1" applyFill="1" applyBorder="1" applyAlignment="1">
      <alignment vertical="center"/>
    </xf>
    <xf numFmtId="171" fontId="9" fillId="32" borderId="24" xfId="20" applyNumberFormat="1" applyFont="1" applyFill="1" applyBorder="1" applyAlignment="1">
      <alignment horizontal="left" vertical="center" indent="1"/>
      <protection/>
    </xf>
    <xf numFmtId="170" fontId="8" fillId="34" borderId="21" xfId="20" applyNumberFormat="1" applyFont="1" applyFill="1" applyBorder="1" applyAlignment="1">
      <alignment horizontal="right" vertical="center" wrapText="1"/>
      <protection/>
    </xf>
    <xf numFmtId="3" fontId="18" fillId="2" borderId="40" xfId="21" applyNumberFormat="1" applyFont="1" applyFill="1" applyBorder="1" applyAlignment="1">
      <alignment horizontal="right" vertical="center" indent="1"/>
    </xf>
    <xf numFmtId="173" fontId="18" fillId="2" borderId="25" xfId="21" applyNumberFormat="1" applyFont="1" applyFill="1" applyBorder="1" applyAlignment="1">
      <alignment horizontal="right" vertical="center" indent="1"/>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40" fillId="0" borderId="0" xfId="15" applyNumberFormat="1" applyFont="1" applyFill="1" applyBorder="1" applyAlignment="1">
      <alignment horizontal="right" vertical="center"/>
    </xf>
    <xf numFmtId="1" fontId="33" fillId="62" borderId="0" xfId="15" applyNumberFormat="1" applyFont="1" applyFill="1" applyBorder="1" applyAlignment="1">
      <alignment horizontal="right" vertical="center"/>
    </xf>
    <xf numFmtId="173" fontId="33" fillId="62" borderId="0" xfId="15" applyNumberFormat="1" applyFont="1" applyFill="1" applyBorder="1" applyAlignment="1">
      <alignment horizontal="right" vertical="center"/>
    </xf>
    <xf numFmtId="3" fontId="33" fillId="62" borderId="0" xfId="15" applyNumberFormat="1" applyFont="1" applyFill="1" applyBorder="1" applyAlignment="1">
      <alignment horizontal="right" vertical="center"/>
    </xf>
    <xf numFmtId="173" fontId="33" fillId="62" borderId="0" xfId="15" applyNumberFormat="1" applyFont="1" applyFill="1" applyBorder="1" applyAlignment="1">
      <alignment vertical="center"/>
    </xf>
    <xf numFmtId="1" fontId="33" fillId="62" borderId="0" xfId="15" applyNumberFormat="1" applyFont="1" applyFill="1" applyBorder="1" applyAlignment="1">
      <alignment vertical="center"/>
    </xf>
    <xf numFmtId="1" fontId="37" fillId="32" borderId="0" xfId="23" applyNumberFormat="1" applyFill="1" applyBorder="1" applyAlignment="1">
      <alignment horizontal="right" vertical="top"/>
    </xf>
    <xf numFmtId="1" fontId="19" fillId="2" borderId="21" xfId="20" applyFont="1" applyFill="1" applyBorder="1" applyAlignment="1">
      <alignment horizontal="left" vertical="center" indent="1"/>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41" fillId="32" borderId="0" xfId="20" applyFont="1" applyFill="1" applyBorder="1" applyAlignment="1">
      <alignment vertical="center"/>
      <protection/>
    </xf>
    <xf numFmtId="1" fontId="16" fillId="32" borderId="0" xfId="20" applyFont="1" applyFill="1" applyBorder="1" applyAlignment="1">
      <alignment vertical="center"/>
      <protection/>
    </xf>
    <xf numFmtId="0" fontId="42" fillId="0" borderId="0" xfId="0" applyFont="1"/>
    <xf numFmtId="170" fontId="8" fillId="34" borderId="21" xfId="20" applyNumberFormat="1" applyFont="1" applyFill="1" applyBorder="1" applyAlignment="1">
      <alignment horizontal="left" vertical="center" wrapText="1"/>
      <protection/>
    </xf>
    <xf numFmtId="0" fontId="45" fillId="0" borderId="0" xfId="0" applyFont="1" applyAlignment="1">
      <alignment horizontal="justify" vertical="center"/>
    </xf>
    <xf numFmtId="0" fontId="46" fillId="0" borderId="0" xfId="0" applyFont="1" applyAlignment="1">
      <alignment horizontal="right" vertical="center"/>
    </xf>
    <xf numFmtId="0" fontId="46" fillId="0" borderId="0" xfId="0" applyFont="1" applyAlignment="1">
      <alignment horizontal="left" vertical="center" indent="1"/>
    </xf>
    <xf numFmtId="0" fontId="47" fillId="0" borderId="0" xfId="0" applyFont="1" applyAlignment="1">
      <alignment horizontal="left" vertical="center" indent="1"/>
    </xf>
    <xf numFmtId="3" fontId="47"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3" fillId="62" borderId="0" xfId="20" applyFont="1" applyFill="1" applyBorder="1" applyAlignment="1">
      <alignment horizontal="left" vertical="center" indent="2"/>
      <protection/>
    </xf>
    <xf numFmtId="9" fontId="18" fillId="2" borderId="0" xfId="15" applyNumberFormat="1" applyFont="1" applyFill="1" applyBorder="1" applyAlignment="1">
      <alignment horizontal="right" vertical="center"/>
    </xf>
    <xf numFmtId="173" fontId="18" fillId="0" borderId="0" xfId="15" applyNumberFormat="1" applyFont="1" applyFill="1" applyBorder="1" applyAlignment="1">
      <alignment horizontal="right" vertical="center"/>
    </xf>
    <xf numFmtId="3" fontId="48" fillId="0" borderId="0" xfId="15" applyNumberFormat="1" applyFont="1" applyFill="1" applyBorder="1" applyAlignment="1">
      <alignment horizontal="right" vertical="center"/>
    </xf>
    <xf numFmtId="172" fontId="48" fillId="0" borderId="0" xfId="15" applyNumberFormat="1" applyFont="1" applyFill="1" applyBorder="1" applyAlignment="1">
      <alignment horizontal="right" vertical="center"/>
    </xf>
    <xf numFmtId="171" fontId="16" fillId="32" borderId="0" xfId="20" applyNumberFormat="1" applyFont="1" applyFill="1" applyBorder="1" applyAlignment="1">
      <alignment horizontal="left" vertical="center"/>
      <protection/>
    </xf>
    <xf numFmtId="2" fontId="48" fillId="0" borderId="0" xfId="15" applyNumberFormat="1" applyFont="1" applyFill="1" applyBorder="1" applyAlignment="1">
      <alignment horizontal="right" vertical="center"/>
    </xf>
    <xf numFmtId="3" fontId="48" fillId="62" borderId="0" xfId="15" applyNumberFormat="1" applyFont="1" applyFill="1" applyBorder="1" applyAlignment="1">
      <alignment horizontal="right" vertical="center"/>
    </xf>
    <xf numFmtId="171" fontId="48" fillId="62" borderId="0" xfId="15" applyNumberFormat="1" applyFont="1" applyFill="1" applyBorder="1" applyAlignment="1">
      <alignment horizontal="right" vertical="center"/>
    </xf>
    <xf numFmtId="171" fontId="48" fillId="0" borderId="0" xfId="15" applyNumberFormat="1" applyFont="1" applyFill="1" applyBorder="1" applyAlignment="1">
      <alignment horizontal="right" vertical="center"/>
    </xf>
    <xf numFmtId="0" fontId="47" fillId="0" borderId="0" xfId="0" applyFont="1" applyFill="1" applyBorder="1" applyAlignment="1">
      <alignment horizontal="right"/>
    </xf>
    <xf numFmtId="1" fontId="48" fillId="0" borderId="0" xfId="15" applyNumberFormat="1" applyFont="1" applyFill="1" applyBorder="1" applyAlignment="1">
      <alignment horizontal="right" vertical="center"/>
    </xf>
    <xf numFmtId="0" fontId="49" fillId="0" borderId="0" xfId="0" applyFont="1"/>
    <xf numFmtId="0" fontId="12" fillId="2" borderId="0" xfId="0" applyFont="1" applyFill="1" applyAlignment="1">
      <alignment horizontal="left" indent="1"/>
    </xf>
    <xf numFmtId="0" fontId="38" fillId="0" borderId="0" xfId="0" applyFont="1" applyAlignment="1">
      <alignment vertical="top" wrapText="1"/>
    </xf>
    <xf numFmtId="0" fontId="0" fillId="0" borderId="0" xfId="0" applyAlignment="1">
      <alignment wrapText="1"/>
    </xf>
    <xf numFmtId="1" fontId="33" fillId="62" borderId="41" xfId="20" applyFont="1" applyFill="1" applyBorder="1" applyAlignment="1">
      <alignment horizontal="left" vertical="center" indent="1"/>
      <protection/>
    </xf>
    <xf numFmtId="2" fontId="18" fillId="2" borderId="24" xfId="20" applyNumberFormat="1" applyFont="1" applyFill="1" applyBorder="1" applyAlignment="1">
      <alignment horizontal="left" vertical="center" indent="1"/>
      <protection/>
    </xf>
    <xf numFmtId="1" fontId="18" fillId="2" borderId="42" xfId="20" applyFont="1" applyFill="1" applyBorder="1" applyAlignment="1">
      <alignment horizontal="left" vertical="center" indent="1"/>
      <protection/>
    </xf>
    <xf numFmtId="1" fontId="18" fillId="2" borderId="43" xfId="20" applyFont="1" applyFill="1" applyBorder="1" applyAlignment="1">
      <alignment horizontal="left" vertical="center" indent="1"/>
      <protection/>
    </xf>
    <xf numFmtId="0" fontId="47" fillId="0" borderId="0" xfId="0" applyFont="1" applyFill="1" applyBorder="1" applyAlignment="1">
      <alignment horizontal="left" vertical="center" wrapText="1" indent="2"/>
    </xf>
    <xf numFmtId="9" fontId="48" fillId="0" borderId="0" xfId="15" applyFont="1" applyFill="1" applyBorder="1" applyAlignment="1">
      <alignment horizontal="right" vertical="center"/>
    </xf>
    <xf numFmtId="0" fontId="46" fillId="0" borderId="0" xfId="0" applyFont="1" applyAlignment="1">
      <alignment horizontal="left" vertical="center"/>
    </xf>
    <xf numFmtId="0" fontId="46" fillId="0" borderId="0" xfId="0" applyFont="1" applyAlignment="1">
      <alignment horizontal="right" vertical="center" indent="2"/>
    </xf>
    <xf numFmtId="0" fontId="47" fillId="0" borderId="0" xfId="0" applyFont="1" applyAlignment="1">
      <alignment horizontal="right" vertical="center" indent="2"/>
    </xf>
    <xf numFmtId="3" fontId="47" fillId="0" borderId="0" xfId="0" applyNumberFormat="1" applyFont="1" applyAlignment="1">
      <alignment horizontal="right" vertical="center" indent="2"/>
    </xf>
    <xf numFmtId="173" fontId="47" fillId="0" borderId="0" xfId="0" applyNumberFormat="1" applyFont="1" applyAlignment="1">
      <alignment horizontal="right" vertical="center"/>
    </xf>
    <xf numFmtId="173" fontId="47" fillId="0" borderId="0" xfId="0" applyNumberFormat="1" applyFont="1" applyAlignment="1">
      <alignment horizontal="right" vertical="center" indent="3"/>
    </xf>
    <xf numFmtId="166" fontId="0" fillId="0" borderId="0" xfId="0" applyNumberFormat="1"/>
    <xf numFmtId="0" fontId="43" fillId="0" borderId="0" xfId="0" applyFont="1" applyAlignment="1">
      <alignment horizontal="left" indent="1"/>
    </xf>
    <xf numFmtId="0" fontId="43" fillId="0" borderId="0" xfId="0" applyFont="1" applyAlignment="1">
      <alignment horizontal="right"/>
    </xf>
    <xf numFmtId="3" fontId="43" fillId="0" borderId="0" xfId="0" applyNumberFormat="1" applyFont="1" applyAlignment="1">
      <alignment horizontal="right"/>
    </xf>
    <xf numFmtId="14" fontId="43" fillId="0" borderId="0" xfId="0" applyNumberFormat="1" applyFont="1" applyAlignment="1">
      <alignment horizontal="right"/>
    </xf>
    <xf numFmtId="10" fontId="43" fillId="0" borderId="0" xfId="0" applyNumberFormat="1" applyFont="1" applyAlignment="1">
      <alignment horizontal="right"/>
    </xf>
    <xf numFmtId="0" fontId="0" fillId="0" borderId="0" xfId="0" applyAlignment="1">
      <alignment horizontal="right"/>
    </xf>
    <xf numFmtId="1" fontId="113"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3" fillId="0" borderId="0" xfId="0" applyFont="1" applyFill="1" applyBorder="1" applyAlignment="1">
      <alignment horizontal="center"/>
    </xf>
    <xf numFmtId="0" fontId="38" fillId="0" borderId="0" xfId="0" applyFont="1" applyFill="1" applyBorder="1"/>
    <xf numFmtId="0" fontId="114" fillId="2" borderId="0" xfId="0" applyFont="1" applyFill="1" applyAlignment="1">
      <alignment horizontal="left" indent="1"/>
    </xf>
    <xf numFmtId="173" fontId="33" fillId="62" borderId="0" xfId="15" applyNumberFormat="1" applyFont="1" applyFill="1" applyBorder="1" applyAlignment="1">
      <alignment horizontal="right" vertical="center" indent="1"/>
    </xf>
    <xf numFmtId="2" fontId="33" fillId="62" borderId="24" xfId="20" applyNumberFormat="1"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3" fontId="18" fillId="0" borderId="25" xfId="21" applyNumberFormat="1" applyFont="1" applyFill="1" applyBorder="1" applyAlignment="1">
      <alignment horizontal="right" vertical="center" indent="1"/>
    </xf>
    <xf numFmtId="3" fontId="18" fillId="0" borderId="44" xfId="21" applyNumberFormat="1" applyFont="1" applyFill="1" applyBorder="1" applyAlignment="1">
      <alignment horizontal="right" vertical="center" indent="1"/>
    </xf>
    <xf numFmtId="1" fontId="9" fillId="32" borderId="35" xfId="20" applyFont="1" applyFill="1" applyBorder="1" applyAlignment="1">
      <alignment vertical="center"/>
      <protection/>
    </xf>
    <xf numFmtId="0" fontId="43" fillId="0" borderId="0" xfId="0" applyFont="1" applyAlignment="1">
      <alignment horizontal="left"/>
    </xf>
    <xf numFmtId="0" fontId="20" fillId="2" borderId="0" xfId="0" applyFont="1" applyFill="1" applyBorder="1" applyAlignment="1">
      <alignment horizontal="left" indent="1"/>
    </xf>
    <xf numFmtId="0" fontId="38" fillId="2" borderId="0" xfId="0" applyFont="1" applyFill="1" applyBorder="1" applyAlignment="1">
      <alignment horizontal="left" indent="1"/>
    </xf>
    <xf numFmtId="0" fontId="8" fillId="34" borderId="34" xfId="20" applyNumberFormat="1" applyFont="1" applyFill="1" applyBorder="1" applyAlignment="1">
      <alignment horizontal="right" vertical="center" wrapText="1" indent="1"/>
      <protection/>
    </xf>
    <xf numFmtId="1" fontId="33" fillId="62" borderId="26" xfId="20" applyFont="1" applyFill="1" applyBorder="1" applyAlignment="1">
      <alignment horizontal="left" vertical="center" indent="1"/>
      <protection/>
    </xf>
    <xf numFmtId="3" fontId="48" fillId="0" borderId="27" xfId="15" applyNumberFormat="1" applyFont="1" applyFill="1" applyBorder="1" applyAlignment="1">
      <alignment horizontal="right" vertical="center"/>
    </xf>
    <xf numFmtId="1" fontId="33" fillId="62" borderId="27" xfId="15" applyNumberFormat="1" applyFont="1" applyFill="1" applyBorder="1" applyAlignment="1">
      <alignment horizontal="right" vertical="center"/>
    </xf>
    <xf numFmtId="1" fontId="9" fillId="32" borderId="39" xfId="22" applyFont="1" applyFill="1" applyBorder="1" applyAlignment="1">
      <alignment horizontal="left" indent="1"/>
      <protection/>
    </xf>
    <xf numFmtId="173" fontId="9" fillId="32" borderId="35" xfId="15" applyNumberFormat="1" applyFont="1" applyFill="1" applyBorder="1" applyAlignment="1">
      <alignment horizontal="right" indent="1"/>
    </xf>
    <xf numFmtId="173" fontId="9" fillId="2" borderId="36" xfId="15" applyNumberFormat="1" applyFont="1" applyFill="1" applyBorder="1" applyAlignment="1">
      <alignment horizontal="right" indent="1"/>
    </xf>
    <xf numFmtId="1" fontId="4" fillId="62" borderId="24" xfId="20" applyFont="1" applyFill="1" applyBorder="1" applyAlignment="1">
      <alignment horizontal="left" vertical="center" indent="3"/>
      <protection/>
    </xf>
    <xf numFmtId="173" fontId="33" fillId="62" borderId="25" xfId="15" applyNumberFormat="1" applyFont="1" applyFill="1" applyBorder="1" applyAlignment="1">
      <alignment horizontal="right" vertical="center" indent="1"/>
    </xf>
    <xf numFmtId="173" fontId="19" fillId="2" borderId="0" xfId="15" applyNumberFormat="1" applyFont="1" applyFill="1" applyBorder="1" applyAlignment="1">
      <alignment horizontal="right" vertical="center" indent="1"/>
    </xf>
    <xf numFmtId="173" fontId="8" fillId="32" borderId="25"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3" fontId="19" fillId="2" borderId="25" xfId="15" applyNumberFormat="1" applyFont="1" applyFill="1" applyBorder="1" applyAlignment="1">
      <alignment horizontal="right" vertical="center" indent="1"/>
    </xf>
    <xf numFmtId="173" fontId="8" fillId="32" borderId="0" xfId="15" applyNumberFormat="1" applyFont="1" applyFill="1" applyAlignment="1">
      <alignment vertical="center"/>
    </xf>
    <xf numFmtId="1" fontId="33" fillId="62" borderId="26" xfId="20" applyFont="1" applyFill="1" applyBorder="1" applyAlignment="1">
      <alignment horizontal="left" vertical="center" indent="1"/>
      <protection/>
    </xf>
    <xf numFmtId="174" fontId="33" fillId="62" borderId="26" xfId="20" applyNumberFormat="1" applyFont="1" applyFill="1" applyBorder="1" applyAlignment="1">
      <alignment horizontal="left" vertical="center" indent="1"/>
      <protection/>
    </xf>
    <xf numFmtId="1" fontId="33" fillId="62" borderId="27" xfId="15" applyNumberFormat="1" applyFont="1" applyFill="1" applyBorder="1" applyAlignment="1">
      <alignment vertical="center"/>
    </xf>
    <xf numFmtId="173" fontId="9" fillId="32" borderId="36" xfId="21" applyNumberFormat="1" applyFont="1" applyFill="1" applyBorder="1" applyAlignment="1">
      <alignment horizontal="right" indent="1"/>
    </xf>
    <xf numFmtId="1" fontId="48" fillId="62" borderId="24" xfId="20" applyFont="1" applyFill="1" applyBorder="1" applyAlignment="1">
      <alignment horizontal="left" vertical="center" indent="2"/>
      <protection/>
    </xf>
    <xf numFmtId="1" fontId="9" fillId="62" borderId="24" xfId="20" applyFont="1" applyFill="1" applyBorder="1" applyAlignment="1">
      <alignment horizontal="left" vertical="center" indent="2"/>
      <protection/>
    </xf>
    <xf numFmtId="1" fontId="9" fillId="2" borderId="24" xfId="20" applyFont="1" applyFill="1" applyBorder="1" applyAlignment="1">
      <alignment horizontal="left" vertical="center" indent="2"/>
      <protection/>
    </xf>
    <xf numFmtId="0" fontId="47" fillId="0" borderId="24" xfId="0" applyFont="1" applyFill="1" applyBorder="1" applyAlignment="1">
      <alignment horizontal="left" indent="2"/>
    </xf>
    <xf numFmtId="0" fontId="47" fillId="0" borderId="26" xfId="0" applyFont="1" applyFill="1" applyBorder="1" applyAlignment="1">
      <alignment horizontal="left" vertical="center" wrapText="1" indent="2"/>
    </xf>
    <xf numFmtId="9" fontId="48" fillId="0" borderId="27" xfId="15" applyFont="1" applyFill="1" applyBorder="1" applyAlignment="1">
      <alignment horizontal="right" vertical="center"/>
    </xf>
    <xf numFmtId="1" fontId="33" fillId="62" borderId="24" xfId="20" applyFont="1" applyFill="1" applyBorder="1" applyAlignment="1">
      <alignment horizontal="left" vertical="center" indent="2"/>
      <protection/>
    </xf>
    <xf numFmtId="1" fontId="33" fillId="0" borderId="24" xfId="20" applyFont="1" applyFill="1" applyBorder="1" applyAlignment="1">
      <alignment horizontal="left" vertical="center" indent="2"/>
      <protection/>
    </xf>
    <xf numFmtId="1" fontId="33" fillId="0" borderId="26" xfId="20" applyFont="1" applyFill="1" applyBorder="1" applyAlignment="1">
      <alignment horizontal="left" vertical="center" wrapText="1" indent="2"/>
      <protection/>
    </xf>
    <xf numFmtId="1" fontId="47" fillId="0" borderId="0" xfId="0" applyNumberFormat="1" applyFont="1" applyFill="1" applyBorder="1" applyAlignment="1">
      <alignment horizontal="right"/>
    </xf>
    <xf numFmtId="9" fontId="18" fillId="2" borderId="0" xfId="15" applyNumberFormat="1" applyFont="1" applyFill="1" applyBorder="1" applyAlignment="1">
      <alignment horizontal="right" vertical="center" indent="1"/>
    </xf>
    <xf numFmtId="173" fontId="18" fillId="2" borderId="45" xfId="15" applyNumberFormat="1" applyFont="1" applyFill="1" applyBorder="1" applyAlignment="1">
      <alignment horizontal="right" vertical="center" indent="1"/>
    </xf>
    <xf numFmtId="173" fontId="18" fillId="2" borderId="46" xfId="15" applyNumberFormat="1" applyFont="1" applyFill="1" applyBorder="1" applyAlignment="1">
      <alignment horizontal="right" vertical="center" indent="1"/>
    </xf>
    <xf numFmtId="0" fontId="0" fillId="0" borderId="0" xfId="0" applyAlignment="1">
      <alignment vertical="center" wrapText="1"/>
    </xf>
    <xf numFmtId="0" fontId="115" fillId="0" borderId="0" xfId="0" applyFont="1"/>
    <xf numFmtId="4" fontId="18" fillId="2" borderId="25" xfId="21" applyNumberFormat="1" applyFont="1" applyFill="1" applyBorder="1" applyAlignment="1">
      <alignment horizontal="right" vertical="center" indent="1"/>
    </xf>
    <xf numFmtId="172" fontId="18" fillId="2" borderId="25" xfId="21" applyNumberFormat="1" applyFont="1" applyFill="1" applyBorder="1" applyAlignment="1">
      <alignment horizontal="right" vertical="center" indent="1"/>
    </xf>
    <xf numFmtId="173" fontId="18" fillId="2" borderId="47" xfId="21" applyNumberFormat="1" applyFont="1" applyFill="1" applyBorder="1" applyAlignment="1">
      <alignment horizontal="right" vertical="center" indent="1"/>
    </xf>
    <xf numFmtId="173" fontId="18" fillId="2" borderId="25"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1" fontId="18" fillId="0" borderId="25" xfId="21" applyNumberFormat="1" applyFont="1" applyFill="1" applyBorder="1" applyAlignment="1">
      <alignment horizontal="right" vertical="center" indent="1"/>
    </xf>
    <xf numFmtId="197" fontId="18" fillId="2" borderId="0" xfId="21" applyNumberFormat="1" applyFont="1" applyFill="1" applyBorder="1" applyAlignment="1">
      <alignment horizontal="right" vertical="center" indent="1"/>
    </xf>
    <xf numFmtId="198" fontId="18" fillId="2" borderId="0" xfId="21" applyNumberFormat="1" applyFont="1" applyFill="1" applyBorder="1" applyAlignment="1">
      <alignment horizontal="right" vertical="center" indent="1"/>
    </xf>
    <xf numFmtId="3" fontId="19" fillId="2" borderId="46"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9" fillId="2" borderId="0" xfId="20" applyFont="1" applyFill="1" applyBorder="1" applyAlignment="1">
      <alignment horizontal="right" vertical="center"/>
      <protection/>
    </xf>
    <xf numFmtId="3" fontId="9" fillId="2" borderId="25" xfId="21" applyNumberFormat="1" applyFont="1" applyFill="1" applyBorder="1" applyAlignment="1">
      <alignment horizontal="right" vertical="center" indent="1"/>
    </xf>
    <xf numFmtId="4" fontId="9" fillId="2" borderId="25" xfId="21" applyNumberFormat="1" applyFont="1" applyFill="1" applyBorder="1" applyAlignment="1">
      <alignment horizontal="right" vertical="center" indent="1"/>
    </xf>
    <xf numFmtId="172" fontId="9" fillId="2" borderId="25" xfId="21" applyNumberFormat="1" applyFont="1" applyFill="1" applyBorder="1" applyAlignment="1">
      <alignment horizontal="right" vertical="center" indent="1"/>
    </xf>
    <xf numFmtId="3" fontId="9" fillId="62" borderId="0" xfId="15" applyNumberFormat="1" applyFont="1" applyFill="1" applyBorder="1" applyAlignment="1">
      <alignment horizontal="right" vertical="center"/>
    </xf>
    <xf numFmtId="4" fontId="9" fillId="62" borderId="0" xfId="15" applyNumberFormat="1" applyFont="1" applyFill="1" applyBorder="1" applyAlignment="1">
      <alignment horizontal="right" vertical="center"/>
    </xf>
    <xf numFmtId="2" fontId="9" fillId="62" borderId="0" xfId="15" applyNumberFormat="1" applyFont="1" applyFill="1" applyBorder="1" applyAlignment="1">
      <alignment horizontal="right" vertical="center"/>
    </xf>
    <xf numFmtId="171" fontId="9" fillId="62" borderId="0" xfId="15" applyNumberFormat="1" applyFont="1" applyFill="1" applyBorder="1" applyAlignment="1">
      <alignment horizontal="right" vertical="center"/>
    </xf>
    <xf numFmtId="171" fontId="9" fillId="0" borderId="0" xfId="15" applyNumberFormat="1" applyFont="1" applyFill="1" applyBorder="1" applyAlignment="1">
      <alignment horizontal="right" vertical="center"/>
    </xf>
    <xf numFmtId="2" fontId="9" fillId="0" borderId="0" xfId="15" applyNumberFormat="1" applyFont="1" applyFill="1" applyBorder="1" applyAlignment="1">
      <alignment horizontal="right" vertical="center"/>
    </xf>
    <xf numFmtId="3" fontId="9" fillId="0" borderId="0" xfId="15" applyNumberFormat="1" applyFont="1" applyFill="1" applyBorder="1" applyAlignment="1">
      <alignment horizontal="right" vertical="center"/>
    </xf>
    <xf numFmtId="0" fontId="10" fillId="0" borderId="0" xfId="0" applyFont="1" applyFill="1" applyBorder="1"/>
    <xf numFmtId="4" fontId="9" fillId="0" borderId="0" xfId="15" applyNumberFormat="1" applyFont="1" applyFill="1" applyBorder="1" applyAlignment="1">
      <alignment horizontal="right" vertical="center"/>
    </xf>
    <xf numFmtId="2" fontId="9" fillId="0" borderId="0" xfId="0" applyNumberFormat="1" applyFont="1" applyFill="1" applyBorder="1"/>
    <xf numFmtId="3" fontId="33" fillId="62" borderId="48" xfId="15" applyNumberFormat="1" applyFont="1" applyFill="1" applyBorder="1" applyAlignment="1">
      <alignment horizontal="right" vertical="center"/>
    </xf>
    <xf numFmtId="3" fontId="18" fillId="0" borderId="28" xfId="21" applyNumberFormat="1" applyFont="1" applyFill="1" applyBorder="1" applyAlignment="1">
      <alignment horizontal="right" vertical="center" indent="1"/>
    </xf>
    <xf numFmtId="1" fontId="18" fillId="2" borderId="26" xfId="20" applyFont="1" applyFill="1" applyBorder="1" applyAlignment="1">
      <alignment horizontal="left" vertical="center" indent="1"/>
      <protection/>
    </xf>
    <xf numFmtId="3" fontId="33" fillId="62" borderId="27" xfId="15" applyNumberFormat="1" applyFont="1" applyFill="1" applyBorder="1" applyAlignment="1">
      <alignment horizontal="right" vertical="center"/>
    </xf>
    <xf numFmtId="9" fontId="18" fillId="2" borderId="28" xfId="21" applyNumberFormat="1" applyFont="1" applyFill="1" applyBorder="1" applyAlignment="1">
      <alignment horizontal="right" vertical="center" indent="1"/>
    </xf>
    <xf numFmtId="0" fontId="116" fillId="0" borderId="0" xfId="0" applyFont="1"/>
    <xf numFmtId="1" fontId="9" fillId="32" borderId="0" xfId="20" applyFont="1" applyFill="1" applyBorder="1" applyAlignment="1">
      <alignment horizontal="center" vertical="top" wrapText="1"/>
      <protection/>
    </xf>
    <xf numFmtId="10" fontId="18" fillId="2" borderId="49" xfId="15" applyNumberFormat="1" applyFont="1" applyFill="1" applyBorder="1" applyAlignment="1">
      <alignment horizontal="right" vertical="center"/>
    </xf>
    <xf numFmtId="10" fontId="18" fillId="2" borderId="0" xfId="15" applyNumberFormat="1" applyFont="1" applyFill="1" applyBorder="1" applyAlignment="1">
      <alignment horizontal="right" vertical="center"/>
    </xf>
    <xf numFmtId="9" fontId="18" fillId="2" borderId="27" xfId="15" applyNumberFormat="1" applyFont="1" applyFill="1" applyBorder="1" applyAlignment="1">
      <alignment horizontal="right" vertical="center"/>
    </xf>
    <xf numFmtId="9" fontId="18" fillId="2" borderId="50"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6" xfId="15" applyFont="1" applyFill="1" applyBorder="1" applyAlignment="1">
      <alignment horizontal="left" vertical="center" indent="1"/>
    </xf>
    <xf numFmtId="10" fontId="18" fillId="2" borderId="47" xfId="21" applyNumberFormat="1" applyFont="1" applyFill="1" applyBorder="1" applyAlignment="1">
      <alignment horizontal="right" vertical="center" indent="1"/>
    </xf>
    <xf numFmtId="10" fontId="18" fillId="2" borderId="25" xfId="21" applyNumberFormat="1" applyFont="1" applyFill="1" applyBorder="1" applyAlignment="1">
      <alignment horizontal="right" vertical="center" indent="1"/>
    </xf>
    <xf numFmtId="0" fontId="8" fillId="34" borderId="49" xfId="20" applyNumberFormat="1" applyFont="1" applyFill="1" applyBorder="1" applyAlignment="1">
      <alignment horizontal="right" vertical="center" wrapText="1"/>
      <protection/>
    </xf>
    <xf numFmtId="0" fontId="8" fillId="34" borderId="47" xfId="20" applyNumberFormat="1" applyFont="1" applyFill="1" applyBorder="1" applyAlignment="1">
      <alignment horizontal="right" vertical="center" wrapText="1" indent="1"/>
      <protection/>
    </xf>
    <xf numFmtId="10" fontId="18" fillId="2" borderId="45" xfId="15" applyNumberFormat="1" applyFont="1" applyFill="1" applyBorder="1" applyAlignment="1">
      <alignment horizontal="right" vertical="center" indent="1"/>
    </xf>
    <xf numFmtId="10" fontId="18" fillId="2" borderId="0"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indent="1"/>
    </xf>
    <xf numFmtId="10" fontId="18" fillId="2" borderId="25" xfId="15" applyNumberFormat="1" applyFont="1" applyFill="1" applyBorder="1" applyAlignment="1">
      <alignment horizontal="right" vertical="center" indent="1"/>
    </xf>
    <xf numFmtId="9" fontId="18" fillId="2" borderId="25" xfId="15" applyNumberFormat="1" applyFont="1" applyFill="1" applyBorder="1" applyAlignment="1">
      <alignment horizontal="right" vertical="center" indent="1"/>
    </xf>
    <xf numFmtId="9" fontId="18" fillId="2" borderId="27" xfId="15" applyNumberFormat="1" applyFont="1" applyFill="1" applyBorder="1" applyAlignment="1">
      <alignment horizontal="right" vertical="center" indent="1"/>
    </xf>
    <xf numFmtId="9" fontId="18" fillId="2" borderId="28" xfId="15" applyNumberFormat="1" applyFont="1" applyFill="1" applyBorder="1" applyAlignment="1">
      <alignment horizontal="right" vertical="center" indent="1"/>
    </xf>
    <xf numFmtId="14" fontId="42" fillId="0" borderId="0" xfId="0" applyNumberFormat="1" applyFont="1" applyAlignment="1">
      <alignment horizontal="center"/>
    </xf>
    <xf numFmtId="1" fontId="4" fillId="62" borderId="51" xfId="20" applyFont="1" applyFill="1" applyBorder="1" applyAlignment="1">
      <alignment horizontal="left" vertical="center" indent="3"/>
      <protection/>
    </xf>
    <xf numFmtId="1" fontId="19" fillId="2" borderId="51" xfId="20" applyFont="1" applyFill="1" applyBorder="1" applyAlignment="1">
      <alignment horizontal="left" vertical="center" indent="1"/>
      <protection/>
    </xf>
    <xf numFmtId="1" fontId="18" fillId="2" borderId="51" xfId="20" applyFont="1" applyFill="1" applyBorder="1" applyAlignment="1">
      <alignment horizontal="left" vertical="center" wrapText="1" indent="3"/>
      <protection/>
    </xf>
    <xf numFmtId="1" fontId="18" fillId="2" borderId="52" xfId="20" applyFont="1" applyFill="1" applyBorder="1" applyAlignment="1">
      <alignment horizontal="left" vertical="center" wrapText="1" indent="3"/>
      <protection/>
    </xf>
    <xf numFmtId="1" fontId="9" fillId="2" borderId="24" xfId="20" applyFont="1" applyFill="1" applyBorder="1" applyAlignment="1">
      <alignment horizontal="left" vertical="center" indent="5"/>
      <protection/>
    </xf>
    <xf numFmtId="1" fontId="9" fillId="2" borderId="26" xfId="20" applyFont="1" applyFill="1" applyBorder="1" applyAlignment="1">
      <alignment horizontal="left" vertical="center" indent="5"/>
      <protection/>
    </xf>
    <xf numFmtId="1" fontId="19" fillId="2" borderId="50" xfId="20" applyFont="1" applyFill="1" applyBorder="1" applyAlignment="1">
      <alignment horizontal="left" vertical="center" indent="1"/>
      <protection/>
    </xf>
    <xf numFmtId="173" fontId="19" fillId="2" borderId="49" xfId="15" applyNumberFormat="1" applyFont="1" applyFill="1" applyBorder="1" applyAlignment="1">
      <alignment horizontal="right" vertical="center" indent="1"/>
    </xf>
    <xf numFmtId="173" fontId="8" fillId="32" borderId="47" xfId="15" applyNumberFormat="1" applyFont="1" applyFill="1" applyBorder="1" applyAlignment="1">
      <alignment horizontal="right" indent="1"/>
    </xf>
    <xf numFmtId="1" fontId="18" fillId="2" borderId="24" xfId="20" applyFont="1" applyFill="1" applyBorder="1" applyAlignment="1">
      <alignment horizontal="left" vertical="center" wrapText="1" indent="3"/>
      <protection/>
    </xf>
    <xf numFmtId="1" fontId="4" fillId="62" borderId="26" xfId="20" applyFont="1" applyFill="1" applyBorder="1" applyAlignment="1">
      <alignment horizontal="left" vertical="center" indent="3"/>
      <protection/>
    </xf>
    <xf numFmtId="173" fontId="9" fillId="32" borderId="27" xfId="15" applyNumberFormat="1" applyFont="1" applyFill="1" applyBorder="1" applyAlignment="1">
      <alignment horizontal="right" vertical="center" indent="1"/>
    </xf>
    <xf numFmtId="173" fontId="9" fillId="32" borderId="28" xfId="15" applyNumberFormat="1" applyFont="1" applyFill="1" applyBorder="1" applyAlignment="1">
      <alignment horizontal="right" vertical="center" indent="1"/>
    </xf>
    <xf numFmtId="10" fontId="19" fillId="2" borderId="0" xfId="15" applyNumberFormat="1" applyFont="1" applyFill="1" applyBorder="1" applyAlignment="1">
      <alignment horizontal="right" vertical="center" indent="1"/>
    </xf>
    <xf numFmtId="10" fontId="8" fillId="32" borderId="25" xfId="15" applyNumberFormat="1" applyFont="1" applyFill="1" applyBorder="1" applyAlignment="1">
      <alignment horizontal="right" indent="1"/>
    </xf>
    <xf numFmtId="10" fontId="33" fillId="62" borderId="0" xfId="15" applyNumberFormat="1" applyFont="1" applyFill="1" applyBorder="1" applyAlignment="1">
      <alignment horizontal="right" vertical="center" indent="1"/>
    </xf>
    <xf numFmtId="10" fontId="33" fillId="62" borderId="40" xfId="15" applyNumberFormat="1" applyFont="1" applyFill="1" applyBorder="1" applyAlignment="1">
      <alignment horizontal="right" vertical="center" indent="1"/>
    </xf>
    <xf numFmtId="10" fontId="19" fillId="2" borderId="40" xfId="15" applyNumberFormat="1" applyFont="1" applyFill="1" applyBorder="1" applyAlignment="1">
      <alignment horizontal="right" vertical="center" indent="1"/>
    </xf>
    <xf numFmtId="10" fontId="18" fillId="2" borderId="40" xfId="15" applyNumberFormat="1" applyFont="1" applyFill="1" applyBorder="1" applyAlignment="1">
      <alignment horizontal="right" vertical="center" indent="1"/>
    </xf>
    <xf numFmtId="10" fontId="18" fillId="2" borderId="53" xfId="15" applyNumberFormat="1" applyFont="1" applyFill="1" applyBorder="1" applyAlignment="1">
      <alignment horizontal="right" vertical="center" indent="1"/>
    </xf>
    <xf numFmtId="10" fontId="18" fillId="2" borderId="54" xfId="15" applyNumberFormat="1" applyFont="1" applyFill="1" applyBorder="1" applyAlignment="1">
      <alignment horizontal="right" vertical="center" indent="1"/>
    </xf>
    <xf numFmtId="9" fontId="9" fillId="32" borderId="0" xfId="15" applyFont="1" applyFill="1" applyBorder="1" applyAlignment="1">
      <alignment horizontal="right" vertical="top" wrapText="1" indent="1"/>
    </xf>
    <xf numFmtId="1" fontId="9" fillId="2" borderId="24" xfId="20" applyFont="1" applyFill="1" applyBorder="1" applyAlignment="1">
      <alignment horizontal="left" vertical="center" indent="5"/>
      <protection/>
    </xf>
    <xf numFmtId="173" fontId="9" fillId="32" borderId="0" xfId="15" applyNumberFormat="1" applyFont="1" applyFill="1" applyAlignment="1">
      <alignment vertical="center"/>
    </xf>
    <xf numFmtId="1" fontId="10" fillId="32" borderId="0" xfId="20" applyFont="1" applyFill="1" applyBorder="1" applyAlignment="1">
      <alignment vertical="center"/>
      <protection/>
    </xf>
    <xf numFmtId="173" fontId="8" fillId="32" borderId="0" xfId="15" applyNumberFormat="1" applyFont="1" applyFill="1" applyAlignment="1">
      <alignment vertical="center" wrapText="1"/>
    </xf>
    <xf numFmtId="1" fontId="8" fillId="32" borderId="0" xfId="20" applyFont="1" applyFill="1" applyBorder="1" applyAlignment="1">
      <alignment horizontal="right" vertical="center" wrapText="1"/>
      <protection/>
    </xf>
    <xf numFmtId="1" fontId="41" fillId="32" borderId="0" xfId="20" applyFont="1" applyFill="1" applyBorder="1" applyAlignment="1">
      <alignment vertical="center" wrapText="1"/>
      <protection/>
    </xf>
    <xf numFmtId="1" fontId="16" fillId="32" borderId="0" xfId="20" applyFont="1" applyFill="1" applyBorder="1" applyAlignment="1">
      <alignment vertical="center" wrapText="1"/>
      <protection/>
    </xf>
    <xf numFmtId="1" fontId="8" fillId="32" borderId="0" xfId="20" applyFont="1" applyFill="1" applyAlignment="1">
      <alignment vertical="center" wrapText="1"/>
      <protection/>
    </xf>
    <xf numFmtId="14" fontId="42" fillId="0" borderId="0" xfId="0" applyNumberFormat="1" applyFont="1" applyAlignment="1">
      <alignment horizontal="left" indent="4"/>
    </xf>
    <xf numFmtId="0" fontId="50" fillId="0" borderId="0" xfId="0" applyFont="1" applyAlignment="1">
      <alignment horizontal="left" indent="4"/>
    </xf>
    <xf numFmtId="0" fontId="43" fillId="0" borderId="0" xfId="0" applyFont="1" applyAlignment="1">
      <alignment horizontal="left" indent="4"/>
    </xf>
    <xf numFmtId="0" fontId="44" fillId="0" borderId="0" xfId="23" applyFont="1" applyAlignment="1">
      <alignment horizontal="left" indent="4"/>
    </xf>
    <xf numFmtId="0" fontId="0" fillId="0" borderId="0" xfId="0" applyAlignment="1">
      <alignment horizontal="left" indent="2"/>
    </xf>
    <xf numFmtId="9" fontId="48" fillId="0" borderId="28" xfId="15" applyFont="1" applyFill="1" applyBorder="1" applyAlignment="1">
      <alignment horizontal="right" vertical="center"/>
    </xf>
    <xf numFmtId="173" fontId="18" fillId="2" borderId="28" xfId="15" applyNumberFormat="1" applyFont="1" applyFill="1" applyBorder="1" applyAlignment="1">
      <alignment horizontal="right" vertical="center" indent="1"/>
    </xf>
    <xf numFmtId="1" fontId="21" fillId="32" borderId="25" xfId="20" applyFont="1" applyFill="1" applyBorder="1" applyAlignment="1">
      <alignment horizontal="right" vertical="center" indent="1"/>
      <protection/>
    </xf>
    <xf numFmtId="10" fontId="18" fillId="2" borderId="46" xfId="15" applyNumberFormat="1" applyFont="1" applyFill="1" applyBorder="1" applyAlignment="1">
      <alignment horizontal="right" vertical="center" indent="1"/>
    </xf>
    <xf numFmtId="1" fontId="33" fillId="62" borderId="25" xfId="15" applyNumberFormat="1" applyFont="1" applyFill="1" applyBorder="1" applyAlignment="1">
      <alignment horizontal="right" vertical="center"/>
    </xf>
    <xf numFmtId="0" fontId="8" fillId="34" borderId="34" xfId="20" applyNumberFormat="1" applyFont="1" applyFill="1" applyBorder="1" applyAlignment="1">
      <alignment horizontal="right" vertical="center" wrapText="1" indent="1"/>
      <protection/>
    </xf>
    <xf numFmtId="173" fontId="18" fillId="2" borderId="47" xfId="21" applyNumberFormat="1" applyFont="1" applyFill="1" applyBorder="1" applyAlignment="1">
      <alignment vertical="center"/>
    </xf>
    <xf numFmtId="173" fontId="18" fillId="2" borderId="25" xfId="21" applyNumberFormat="1" applyFont="1" applyFill="1" applyBorder="1" applyAlignment="1">
      <alignment vertical="center"/>
    </xf>
    <xf numFmtId="171" fontId="18" fillId="2" borderId="0" xfId="15" applyNumberFormat="1" applyFont="1" applyFill="1" applyBorder="1" applyAlignment="1">
      <alignment vertical="center"/>
    </xf>
    <xf numFmtId="171" fontId="18" fillId="2" borderId="25" xfId="21" applyNumberFormat="1" applyFont="1" applyFill="1" applyBorder="1" applyAlignment="1">
      <alignment vertical="center"/>
    </xf>
    <xf numFmtId="1" fontId="18" fillId="2" borderId="25" xfId="21" applyNumberFormat="1" applyFont="1" applyFill="1" applyBorder="1" applyAlignment="1">
      <alignment vertical="center"/>
    </xf>
    <xf numFmtId="1" fontId="18" fillId="2" borderId="28" xfId="21" applyNumberFormat="1" applyFont="1" applyFill="1" applyBorder="1" applyAlignment="1">
      <alignment vertical="center"/>
    </xf>
    <xf numFmtId="0" fontId="8" fillId="34" borderId="34" xfId="20" applyNumberFormat="1" applyFont="1" applyFill="1" applyBorder="1" applyAlignment="1">
      <alignment vertical="center" wrapText="1"/>
      <protection/>
    </xf>
    <xf numFmtId="0" fontId="8" fillId="34" borderId="32" xfId="20" applyNumberFormat="1" applyFont="1" applyFill="1" applyBorder="1" applyAlignment="1">
      <alignment vertical="center" wrapText="1"/>
      <protection/>
    </xf>
    <xf numFmtId="10" fontId="33" fillId="62" borderId="0" xfId="15" applyNumberFormat="1" applyFont="1" applyFill="1" applyBorder="1" applyAlignment="1">
      <alignment horizontal="right" vertical="center" indent="1"/>
    </xf>
    <xf numFmtId="10" fontId="9" fillId="32" borderId="0" xfId="15" applyNumberFormat="1" applyFont="1" applyFill="1" applyBorder="1" applyAlignment="1">
      <alignment horizontal="right" vertical="center" indent="1"/>
    </xf>
    <xf numFmtId="10" fontId="9" fillId="32" borderId="40" xfId="15" applyNumberFormat="1" applyFont="1" applyFill="1" applyBorder="1" applyAlignment="1">
      <alignment horizontal="right" vertical="center" indent="1"/>
    </xf>
    <xf numFmtId="10" fontId="9" fillId="32" borderId="53" xfId="15" applyNumberFormat="1" applyFont="1" applyFill="1" applyBorder="1" applyAlignment="1">
      <alignment horizontal="right" vertical="center" indent="1"/>
    </xf>
    <xf numFmtId="10" fontId="9" fillId="32" borderId="54" xfId="15" applyNumberFormat="1" applyFont="1" applyFill="1" applyBorder="1" applyAlignment="1">
      <alignment horizontal="right" vertical="center" indent="1"/>
    </xf>
    <xf numFmtId="3" fontId="33" fillId="0" borderId="0" xfId="15" applyNumberFormat="1" applyFont="1" applyFill="1" applyBorder="1" applyAlignment="1">
      <alignment horizontal="right" vertical="center"/>
    </xf>
    <xf numFmtId="3" fontId="110" fillId="0" borderId="0" xfId="0" applyNumberFormat="1" applyFont="1" applyAlignment="1">
      <alignment horizontal="right" vertical="center"/>
    </xf>
    <xf numFmtId="3" fontId="117" fillId="0" borderId="0" xfId="0" applyNumberFormat="1" applyFont="1" applyAlignment="1">
      <alignment horizontal="right" vertical="center"/>
    </xf>
    <xf numFmtId="168" fontId="8" fillId="61" borderId="0" xfId="20" applyNumberFormat="1" applyFont="1" applyFill="1" applyBorder="1" applyAlignment="1">
      <alignment horizontal="left" vertical="center"/>
      <protection/>
    </xf>
    <xf numFmtId="0" fontId="0" fillId="0" borderId="0" xfId="0" applyFont="1" applyFill="1" applyBorder="1"/>
    <xf numFmtId="0" fontId="118" fillId="0" borderId="0" xfId="23" applyFont="1" applyBorder="1" applyAlignment="1">
      <alignment horizontal="left" indent="1"/>
    </xf>
    <xf numFmtId="0" fontId="118" fillId="0" borderId="0" xfId="23" applyFont="1" applyBorder="1"/>
    <xf numFmtId="0" fontId="0" fillId="0" borderId="0" xfId="0" applyFont="1" applyFill="1"/>
    <xf numFmtId="9" fontId="18" fillId="0" borderId="0" xfId="15" applyNumberFormat="1" applyFont="1" applyFill="1" applyBorder="1" applyAlignment="1">
      <alignment horizontal="right" vertical="center"/>
    </xf>
    <xf numFmtId="9" fontId="18" fillId="0" borderId="27" xfId="15" applyNumberFormat="1" applyFont="1" applyFill="1" applyBorder="1" applyAlignment="1">
      <alignment horizontal="right" vertical="center"/>
    </xf>
    <xf numFmtId="1" fontId="18" fillId="2" borderId="24" xfId="20" applyFont="1" applyFill="1" applyBorder="1" applyAlignment="1">
      <alignment horizontal="left" vertical="center" indent="4"/>
      <protection/>
    </xf>
    <xf numFmtId="0" fontId="114" fillId="0" borderId="0" xfId="0" applyFont="1" applyFill="1" applyAlignment="1">
      <alignment horizontal="left" indent="1"/>
    </xf>
    <xf numFmtId="0" fontId="66" fillId="0" borderId="0" xfId="0" applyFont="1" applyFill="1"/>
    <xf numFmtId="0" fontId="43" fillId="0" borderId="0" xfId="0" applyFont="1" applyFill="1" applyAlignment="1">
      <alignment horizontal="left" indent="1"/>
    </xf>
    <xf numFmtId="10" fontId="43" fillId="0" borderId="0" xfId="0" applyNumberFormat="1" applyFont="1" applyFill="1" applyAlignment="1">
      <alignment horizontal="right"/>
    </xf>
    <xf numFmtId="14" fontId="43" fillId="0" borderId="0" xfId="0" applyNumberFormat="1" applyFont="1" applyFill="1" applyAlignment="1">
      <alignment horizontal="right"/>
    </xf>
    <xf numFmtId="0" fontId="43" fillId="0" borderId="0" xfId="0" applyFont="1" applyFill="1" applyAlignment="1">
      <alignment horizontal="right"/>
    </xf>
    <xf numFmtId="3" fontId="43" fillId="0" borderId="0" xfId="0" applyNumberFormat="1" applyFont="1" applyFill="1" applyAlignment="1">
      <alignment horizontal="right"/>
    </xf>
    <xf numFmtId="10" fontId="18" fillId="0" borderId="49" xfId="15" applyNumberFormat="1" applyFont="1" applyFill="1" applyBorder="1" applyAlignment="1">
      <alignment horizontal="right" vertical="center"/>
    </xf>
    <xf numFmtId="10" fontId="18" fillId="0" borderId="49" xfId="15" applyNumberFormat="1" applyFont="1" applyFill="1" applyBorder="1" applyAlignment="1">
      <alignment horizontal="right" vertical="center" indent="1"/>
    </xf>
    <xf numFmtId="10" fontId="18" fillId="0" borderId="47" xfId="15" applyNumberFormat="1" applyFont="1" applyFill="1" applyBorder="1" applyAlignment="1">
      <alignment horizontal="right" vertical="center" indent="1"/>
    </xf>
    <xf numFmtId="10" fontId="18" fillId="0" borderId="0" xfId="15" applyNumberFormat="1" applyFont="1" applyFill="1" applyBorder="1" applyAlignment="1">
      <alignment horizontal="right" vertical="center"/>
    </xf>
    <xf numFmtId="10" fontId="18" fillId="0" borderId="0" xfId="15" applyNumberFormat="1" applyFont="1" applyFill="1" applyBorder="1" applyAlignment="1">
      <alignment horizontal="right" vertical="center" indent="1"/>
    </xf>
    <xf numFmtId="10" fontId="18" fillId="0" borderId="25" xfId="15" applyNumberFormat="1" applyFont="1" applyFill="1" applyBorder="1" applyAlignment="1">
      <alignment horizontal="right" vertical="center" indent="1"/>
    </xf>
    <xf numFmtId="173" fontId="18" fillId="0" borderId="0" xfId="15" applyNumberFormat="1" applyFont="1" applyFill="1" applyBorder="1" applyAlignment="1">
      <alignment horizontal="right" vertical="center" indent="1"/>
    </xf>
    <xf numFmtId="173" fontId="18" fillId="0" borderId="25" xfId="15" applyNumberFormat="1" applyFont="1" applyFill="1" applyBorder="1" applyAlignment="1">
      <alignment horizontal="right" vertical="center" indent="1"/>
    </xf>
    <xf numFmtId="9" fontId="18" fillId="0" borderId="0" xfId="15" applyNumberFormat="1" applyFont="1" applyFill="1" applyBorder="1" applyAlignment="1">
      <alignment horizontal="right" vertical="center" indent="1"/>
    </xf>
    <xf numFmtId="9" fontId="18" fillId="0" borderId="25" xfId="15" applyNumberFormat="1" applyFont="1" applyFill="1" applyBorder="1" applyAlignment="1">
      <alignment horizontal="right" vertical="center" indent="1"/>
    </xf>
    <xf numFmtId="9" fontId="18" fillId="0" borderId="27" xfId="15" applyNumberFormat="1" applyFont="1" applyFill="1" applyBorder="1" applyAlignment="1">
      <alignment horizontal="right" vertical="center" indent="1"/>
    </xf>
    <xf numFmtId="9" fontId="18" fillId="0" borderId="28" xfId="15" applyNumberFormat="1" applyFont="1" applyFill="1" applyBorder="1" applyAlignment="1">
      <alignment horizontal="right" vertical="center" indent="1"/>
    </xf>
    <xf numFmtId="1" fontId="10" fillId="32" borderId="0" xfId="20" applyFont="1" applyFill="1" applyBorder="1" applyAlignment="1">
      <alignment horizontal="left" vertical="top" wrapText="1" indent="3"/>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1" fontId="9" fillId="32" borderId="0" xfId="20" applyFont="1" applyFill="1" applyBorder="1" applyAlignment="1">
      <alignment horizontal="left" vertical="top" wrapText="1" indent="1"/>
      <protection/>
    </xf>
    <xf numFmtId="0" fontId="0" fillId="0" borderId="0" xfId="0"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4548066"/>
        <c:axId val="65388275"/>
      </c:barChart>
      <c:catAx>
        <c:axId val="4454806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65388275"/>
        <c:crosses val="autoZero"/>
        <c:auto val="1"/>
        <c:lblOffset val="100"/>
        <c:noMultiLvlLbl val="0"/>
      </c:catAx>
      <c:valAx>
        <c:axId val="65388275"/>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4548066"/>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51623564"/>
        <c:axId val="61958893"/>
      </c:barChart>
      <c:catAx>
        <c:axId val="51623564"/>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61958893"/>
        <c:crosses val="autoZero"/>
        <c:auto val="1"/>
        <c:lblOffset val="100"/>
        <c:noMultiLvlLbl val="0"/>
      </c:catAx>
      <c:valAx>
        <c:axId val="61958893"/>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51623564"/>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0759126"/>
        <c:axId val="52614407"/>
      </c:barChart>
      <c:catAx>
        <c:axId val="2075912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2614407"/>
        <c:crosses val="autoZero"/>
        <c:auto val="1"/>
        <c:lblOffset val="100"/>
        <c:noMultiLvlLbl val="0"/>
      </c:catAx>
      <c:valAx>
        <c:axId val="52614407"/>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0759126"/>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767616"/>
        <c:axId val="33908545"/>
      </c:barChart>
      <c:catAx>
        <c:axId val="376761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3908545"/>
        <c:crosses val="autoZero"/>
        <c:auto val="1"/>
        <c:lblOffset val="100"/>
        <c:noMultiLvlLbl val="0"/>
      </c:catAx>
      <c:valAx>
        <c:axId val="33908545"/>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767616"/>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9610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619875"/>
          <a:ext cx="7467600"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Jooksva aasta tulemuste erinevuse ainsaks põhjuseks on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95250</xdr:rowOff>
    </xdr:from>
    <xdr:to>
      <xdr:col>9</xdr:col>
      <xdr:colOff>504825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05825" y="95250"/>
          <a:ext cx="752475" cy="257175"/>
        </a:xfrm>
        <a:prstGeom prst="rect">
          <a:avLst/>
        </a:prstGeom>
        <a:ln>
          <a:noFill/>
        </a:ln>
      </xdr:spPr>
    </xdr:pic>
    <xdr:clientData/>
  </xdr:twoCellAnchor>
  <xdr:twoCellAnchor>
    <xdr:from>
      <xdr:col>12</xdr:col>
      <xdr:colOff>0</xdr:colOff>
      <xdr:row>70</xdr:row>
      <xdr:rowOff>0</xdr:rowOff>
    </xdr:from>
    <xdr:to>
      <xdr:col>12</xdr:col>
      <xdr:colOff>9525</xdr:colOff>
      <xdr:row>74</xdr:row>
      <xdr:rowOff>0</xdr:rowOff>
    </xdr:to>
    <xdr:graphicFrame macro="">
      <xdr:nvGraphicFramePr>
        <xdr:cNvPr id="3" name="Chart 2"/>
        <xdr:cNvGraphicFramePr/>
      </xdr:nvGraphicFramePr>
      <xdr:xfrm>
        <a:off x="10715625" y="1088707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73</xdr:row>
      <xdr:rowOff>0</xdr:rowOff>
    </xdr:from>
    <xdr:to>
      <xdr:col>0</xdr:col>
      <xdr:colOff>2743200</xdr:colOff>
      <xdr:row>86</xdr:row>
      <xdr:rowOff>95250</xdr:rowOff>
    </xdr:to>
    <xdr:sp macro="" textlink="">
      <xdr:nvSpPr>
        <xdr:cNvPr id="4" name="TextBox 3"/>
        <xdr:cNvSpPr txBox="1"/>
      </xdr:nvSpPr>
      <xdr:spPr>
        <a:xfrm>
          <a:off x="0" y="11344275"/>
          <a:ext cx="2743200" cy="2076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238125</xdr:colOff>
      <xdr:row>72</xdr:row>
      <xdr:rowOff>123825</xdr:rowOff>
    </xdr:from>
    <xdr:to>
      <xdr:col>5</xdr:col>
      <xdr:colOff>419100</xdr:colOff>
      <xdr:row>85</xdr:row>
      <xdr:rowOff>95250</xdr:rowOff>
    </xdr:to>
    <xdr:sp macro="" textlink="">
      <xdr:nvSpPr>
        <xdr:cNvPr id="5" name="TextBox 4"/>
        <xdr:cNvSpPr txBox="1"/>
      </xdr:nvSpPr>
      <xdr:spPr>
        <a:xfrm>
          <a:off x="3352800" y="11315700"/>
          <a:ext cx="3000375" cy="1952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10</xdr:col>
      <xdr:colOff>0</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91425" y="114300"/>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86750" y="114300"/>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72550" y="114300"/>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609600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72350"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953250" y="114300"/>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48600"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571500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62825" y="95250"/>
          <a:ext cx="752475" cy="257175"/>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9477375" y="48006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5</xdr:col>
      <xdr:colOff>609600</xdr:colOff>
      <xdr:row>35</xdr:row>
      <xdr:rowOff>9525</xdr:rowOff>
    </xdr:to>
    <xdr:sp macro="" textlink="">
      <xdr:nvSpPr>
        <xdr:cNvPr id="4" name="TextBox 3"/>
        <xdr:cNvSpPr txBox="1"/>
      </xdr:nvSpPr>
      <xdr:spPr>
        <a:xfrm>
          <a:off x="9525" y="3971925"/>
          <a:ext cx="5495925"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476250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48775" y="104775"/>
          <a:ext cx="7524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104775</xdr:rowOff>
    </xdr:from>
    <xdr:to>
      <xdr:col>9</xdr:col>
      <xdr:colOff>495300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38925"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05700" y="76200"/>
          <a:ext cx="752475" cy="257175"/>
        </a:xfrm>
        <a:prstGeom prst="rect">
          <a:avLst/>
        </a:prstGeom>
        <a:ln>
          <a:noFill/>
        </a:ln>
      </xdr:spPr>
    </xdr:pic>
    <xdr:clientData/>
  </xdr:oneCellAnchor>
  <xdr:twoCellAnchor>
    <xdr:from>
      <xdr:col>0</xdr:col>
      <xdr:colOff>95250</xdr:colOff>
      <xdr:row>50</xdr:row>
      <xdr:rowOff>9525</xdr:rowOff>
    </xdr:from>
    <xdr:to>
      <xdr:col>5</xdr:col>
      <xdr:colOff>238125</xdr:colOff>
      <xdr:row>68</xdr:row>
      <xdr:rowOff>104775</xdr:rowOff>
    </xdr:to>
    <xdr:sp macro="" textlink="">
      <xdr:nvSpPr>
        <xdr:cNvPr id="5" name="TextBox 4"/>
        <xdr:cNvSpPr txBox="1"/>
      </xdr:nvSpPr>
      <xdr:spPr>
        <a:xfrm>
          <a:off x="95250" y="7629525"/>
          <a:ext cx="4219575" cy="2667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Vahur Vallistu (esimees), Joel Kukemelk</a:t>
          </a:r>
          <a:endParaRPr lang="et-EE" sz="1000">
            <a:effectLst/>
          </a:endParaRPr>
        </a:p>
      </xdr:txBody>
    </xdr:sp>
    <xdr:clientData/>
  </xdr:twoCellAnchor>
  <xdr:twoCellAnchor>
    <xdr:from>
      <xdr:col>5</xdr:col>
      <xdr:colOff>266700</xdr:colOff>
      <xdr:row>50</xdr:row>
      <xdr:rowOff>9525</xdr:rowOff>
    </xdr:from>
    <xdr:to>
      <xdr:col>11</xdr:col>
      <xdr:colOff>504825</xdr:colOff>
      <xdr:row>68</xdr:row>
      <xdr:rowOff>47625</xdr:rowOff>
    </xdr:to>
    <xdr:sp macro="" textlink="">
      <xdr:nvSpPr>
        <xdr:cNvPr id="7" name="TextBox 6"/>
        <xdr:cNvSpPr txBox="1"/>
      </xdr:nvSpPr>
      <xdr:spPr>
        <a:xfrm>
          <a:off x="4343400" y="7629525"/>
          <a:ext cx="3952875" cy="2609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OÜ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62025"/>
          <a:ext cx="8296275"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a:t>
          </a:r>
          <a:r>
            <a:rPr lang="et-EE" sz="1100" b="0" baseline="0">
              <a:solidFill>
                <a:sysClr val="windowText" lastClr="000000"/>
              </a:solidFill>
              <a:effectLst/>
              <a:latin typeface="+mn-lt"/>
              <a:ea typeface="+mn-ea"/>
              <a:cs typeface="+mn-cs"/>
            </a:rPr>
            <a:t>finantsgrupp ja kapitali pakkuja Eestis. LHV on loodud 1999. aastal pikaajalise investeerimis- ja ettevõtluskogemusega inimeste poolt. LHV esindused asuvad Tallinnas ja Tartus ning alates märtsist 2018 ka Londonis. LHV-s töötab üle 400 inimese.  AS-i LHV Group peamisteks tütarettevõteteks on AS LHV Pank ja AS LHV Varahaldus. LHV pangal koos tütarettevõttega on ligi 208 000 klienti ja LHV Varahalduse pensionifondidel on ligi 198 000 klienti. Finantsgrupil kokku on üle 346 000 kliendi.</a:t>
          </a:r>
          <a:endParaRPr lang="et-EE">
            <a:solidFill>
              <a:sysClr val="windowText" lastClr="000000"/>
            </a:solidFill>
            <a:effectLst/>
          </a:endParaRPr>
        </a:p>
      </xdr:txBody>
    </xdr:sp>
    <xdr:clientData/>
  </xdr:twoCellAnchor>
  <xdr:twoCellAnchor editAs="oneCell">
    <xdr:from>
      <xdr:col>1</xdr:col>
      <xdr:colOff>381000</xdr:colOff>
      <xdr:row>12</xdr:row>
      <xdr:rowOff>114300</xdr:rowOff>
    </xdr:from>
    <xdr:to>
      <xdr:col>8</xdr:col>
      <xdr:colOff>114300</xdr:colOff>
      <xdr:row>46</xdr:row>
      <xdr:rowOff>190500</xdr:rowOff>
    </xdr:to>
    <xdr:pic>
      <xdr:nvPicPr>
        <xdr:cNvPr id="3" name="Picture 2"/>
        <xdr:cNvPicPr preferRelativeResize="1">
          <a:picLocks noChangeAspect="1"/>
        </xdr:cNvPicPr>
      </xdr:nvPicPr>
      <xdr:blipFill>
        <a:blip r:embed="rId2"/>
        <a:stretch>
          <a:fillRect/>
        </a:stretch>
      </xdr:blipFill>
      <xdr:spPr>
        <a:xfrm>
          <a:off x="1638300" y="1990725"/>
          <a:ext cx="4667250" cy="49815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20025" y="104775"/>
          <a:ext cx="7524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67575" y="95250"/>
          <a:ext cx="752475" cy="257175"/>
        </a:xfrm>
        <a:prstGeom prst="rect">
          <a:avLst/>
        </a:prstGeom>
        <a:ln>
          <a:noFill/>
        </a:ln>
      </xdr:spPr>
    </xdr:pic>
    <xdr:clientData/>
  </xdr:twoCellAnchor>
  <xdr:twoCellAnchor>
    <xdr:from>
      <xdr:col>12</xdr:col>
      <xdr:colOff>0</xdr:colOff>
      <xdr:row>32</xdr:row>
      <xdr:rowOff>0</xdr:rowOff>
    </xdr:from>
    <xdr:to>
      <xdr:col>12</xdr:col>
      <xdr:colOff>9525</xdr:colOff>
      <xdr:row>36</xdr:row>
      <xdr:rowOff>0</xdr:rowOff>
    </xdr:to>
    <xdr:graphicFrame macro="">
      <xdr:nvGraphicFramePr>
        <xdr:cNvPr id="3" name="Chart 2"/>
        <xdr:cNvGraphicFramePr/>
      </xdr:nvGraphicFramePr>
      <xdr:xfrm>
        <a:off x="9315450" y="51244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xdr:cNvSpPr txBox="1"/>
      </xdr:nvSpPr>
      <xdr:spPr>
        <a:xfrm>
          <a:off x="0" y="4314825"/>
          <a:ext cx="5619750" cy="1704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04775"/>
          <a:ext cx="7524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14300"/>
          <a:ext cx="7524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95250</xdr:rowOff>
    </xdr:from>
    <xdr:to>
      <xdr:col>0</xdr:col>
      <xdr:colOff>2543175</xdr:colOff>
      <xdr:row>59</xdr:row>
      <xdr:rowOff>38100</xdr:rowOff>
    </xdr:to>
    <xdr:sp macro="" textlink="">
      <xdr:nvSpPr>
        <xdr:cNvPr id="4" name="TextBox 3"/>
        <xdr:cNvSpPr txBox="1"/>
      </xdr:nvSpPr>
      <xdr:spPr>
        <a:xfrm>
          <a:off x="76200" y="8010525"/>
          <a:ext cx="2466975" cy="2400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2809875</xdr:colOff>
      <xdr:row>44</xdr:row>
      <xdr:rowOff>85725</xdr:rowOff>
    </xdr:from>
    <xdr:to>
      <xdr:col>5</xdr:col>
      <xdr:colOff>590550</xdr:colOff>
      <xdr:row>59</xdr:row>
      <xdr:rowOff>85725</xdr:rowOff>
    </xdr:to>
    <xdr:sp macro="" textlink="">
      <xdr:nvSpPr>
        <xdr:cNvPr id="6" name="TextBox 5"/>
        <xdr:cNvSpPr txBox="1"/>
      </xdr:nvSpPr>
      <xdr:spPr>
        <a:xfrm>
          <a:off x="2809875" y="8001000"/>
          <a:ext cx="3657600" cy="2457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542925</xdr:colOff>
      <xdr:row>1</xdr:row>
      <xdr:rowOff>95250</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39175" y="85725"/>
          <a:ext cx="752475" cy="2476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0</xdr:row>
      <xdr:rowOff>85725</xdr:rowOff>
    </xdr:from>
    <xdr:to>
      <xdr:col>10</xdr:col>
      <xdr:colOff>533400</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20125" y="85725"/>
          <a:ext cx="7524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76200</xdr:rowOff>
    </xdr:from>
    <xdr:to>
      <xdr:col>12</xdr:col>
      <xdr:colOff>352425</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86550" y="762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67650" y="9525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53350"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57</xdr:row>
      <xdr:rowOff>57150</xdr:rowOff>
    </xdr:from>
    <xdr:to>
      <xdr:col>0</xdr:col>
      <xdr:colOff>2990850</xdr:colOff>
      <xdr:row>71</xdr:row>
      <xdr:rowOff>0</xdr:rowOff>
    </xdr:to>
    <xdr:sp macro="" textlink="">
      <xdr:nvSpPr>
        <xdr:cNvPr id="2" name="TextBox 1"/>
        <xdr:cNvSpPr txBox="1"/>
      </xdr:nvSpPr>
      <xdr:spPr>
        <a:xfrm>
          <a:off x="95250" y="8953500"/>
          <a:ext cx="28956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12</xdr:col>
      <xdr:colOff>0</xdr:colOff>
      <xdr:row>67</xdr:row>
      <xdr:rowOff>0</xdr:rowOff>
    </xdr:from>
    <xdr:to>
      <xdr:col>12</xdr:col>
      <xdr:colOff>9525</xdr:colOff>
      <xdr:row>70</xdr:row>
      <xdr:rowOff>0</xdr:rowOff>
    </xdr:to>
    <xdr:graphicFrame macro="">
      <xdr:nvGraphicFramePr>
        <xdr:cNvPr id="4" name="Chart 3"/>
        <xdr:cNvGraphicFramePr/>
      </xdr:nvGraphicFramePr>
      <xdr:xfrm>
        <a:off x="10687050" y="10420350"/>
        <a:ext cx="9525" cy="457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514350</xdr:colOff>
      <xdr:row>0</xdr:row>
      <xdr:rowOff>104775</xdr:rowOff>
    </xdr:from>
    <xdr:to>
      <xdr:col>9</xdr:col>
      <xdr:colOff>552450</xdr:colOff>
      <xdr:row>1</xdr:row>
      <xdr:rowOff>142875</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24875" y="104775"/>
          <a:ext cx="742950" cy="257175"/>
        </a:xfrm>
        <a:prstGeom prst="rect">
          <a:avLst/>
        </a:prstGeom>
        <a:ln>
          <a:noFill/>
        </a:ln>
      </xdr:spPr>
    </xdr:pic>
    <xdr:clientData/>
  </xdr:twoCellAnchor>
  <xdr:twoCellAnchor>
    <xdr:from>
      <xdr:col>1</xdr:col>
      <xdr:colOff>0</xdr:colOff>
      <xdr:row>57</xdr:row>
      <xdr:rowOff>47625</xdr:rowOff>
    </xdr:from>
    <xdr:to>
      <xdr:col>5</xdr:col>
      <xdr:colOff>276225</xdr:colOff>
      <xdr:row>70</xdr:row>
      <xdr:rowOff>123825</xdr:rowOff>
    </xdr:to>
    <xdr:sp macro="" textlink="">
      <xdr:nvSpPr>
        <xdr:cNvPr id="6" name="TextBox 5"/>
        <xdr:cNvSpPr txBox="1"/>
      </xdr:nvSpPr>
      <xdr:spPr>
        <a:xfrm>
          <a:off x="3076575" y="8943975"/>
          <a:ext cx="3095625" cy="2057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685800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96325"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95250</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81900"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504825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19950" y="114300"/>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114300</xdr:rowOff>
    </xdr:from>
    <xdr:to>
      <xdr:col>9</xdr:col>
      <xdr:colOff>676275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9575" y="11430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L45"/>
  <sheetViews>
    <sheetView showGridLines="0" tabSelected="1" workbookViewId="0" topLeftCell="A13">
      <selection activeCell="S36" sqref="S36"/>
    </sheetView>
  </sheetViews>
  <sheetFormatPr defaultColWidth="9.33203125" defaultRowHeight="11.25"/>
  <cols>
    <col min="1" max="1" width="43.16015625" style="435" customWidth="1"/>
    <col min="2" max="2" width="8.66015625" style="1" customWidth="1"/>
    <col min="3" max="4" width="8.33203125" style="1" customWidth="1"/>
    <col min="5" max="5" width="7.83203125" style="1" customWidth="1"/>
    <col min="6" max="6" width="9" style="1" customWidth="1"/>
    <col min="7" max="12" width="8.33203125" style="1" customWidth="1"/>
    <col min="13" max="16384" width="9.33203125" style="1" customWidth="1"/>
  </cols>
  <sheetData>
    <row r="1" spans="1:12" ht="21" customHeight="1">
      <c r="A1" s="268" t="s">
        <v>0</v>
      </c>
      <c r="B1" s="269"/>
      <c r="C1" s="269"/>
      <c r="D1" s="270"/>
      <c r="E1" s="271"/>
      <c r="F1" s="272"/>
      <c r="G1" s="272"/>
      <c r="H1" s="272"/>
      <c r="I1" s="272"/>
      <c r="J1" s="272"/>
      <c r="K1" s="272"/>
      <c r="L1" s="272"/>
    </row>
    <row r="2" spans="1:12" ht="21" customHeight="1">
      <c r="A2" s="19">
        <v>43646</v>
      </c>
      <c r="B2" s="269"/>
      <c r="C2" s="269"/>
      <c r="D2" s="4"/>
      <c r="E2" s="5"/>
      <c r="F2" s="272"/>
      <c r="G2" s="272"/>
      <c r="H2" s="272"/>
      <c r="I2" s="272"/>
      <c r="J2" s="272"/>
      <c r="K2" s="272"/>
      <c r="L2" s="272"/>
    </row>
    <row r="3" spans="1:12" s="8" customFormat="1" ht="5.25" customHeight="1">
      <c r="A3" s="431"/>
      <c r="B3" s="6"/>
      <c r="C3" s="6"/>
      <c r="D3" s="7"/>
      <c r="E3" s="7"/>
      <c r="F3" s="7"/>
      <c r="G3" s="7"/>
      <c r="H3" s="7"/>
      <c r="I3" s="7"/>
      <c r="J3" s="7"/>
      <c r="K3" s="7"/>
      <c r="L3" s="7"/>
    </row>
    <row r="4" spans="1:12" ht="13.8">
      <c r="A4" s="432"/>
      <c r="B4" s="9"/>
      <c r="C4" s="10"/>
      <c r="D4" s="11"/>
      <c r="E4" s="269"/>
      <c r="F4" s="269"/>
      <c r="G4" s="269"/>
      <c r="H4" s="269"/>
      <c r="I4" s="269"/>
      <c r="J4" s="269"/>
      <c r="K4" s="269"/>
      <c r="L4" s="269"/>
    </row>
    <row r="5" spans="1:12" ht="21">
      <c r="A5" s="285" t="s">
        <v>261</v>
      </c>
      <c r="B5" s="269"/>
      <c r="C5" s="269"/>
      <c r="D5" s="269"/>
      <c r="E5" s="269"/>
      <c r="F5" s="269"/>
      <c r="G5" s="269"/>
      <c r="H5" s="269"/>
      <c r="I5" s="269"/>
      <c r="J5" s="269"/>
      <c r="K5" s="269"/>
      <c r="L5" s="269"/>
    </row>
    <row r="6" spans="1:12" ht="11.25">
      <c r="A6" s="432"/>
      <c r="B6" s="269"/>
      <c r="C6" s="269"/>
      <c r="D6" s="269"/>
      <c r="E6" s="269"/>
      <c r="F6" s="269"/>
      <c r="G6" s="269"/>
      <c r="H6" s="269"/>
      <c r="I6" s="269"/>
      <c r="J6" s="269"/>
      <c r="K6" s="269"/>
      <c r="L6" s="269"/>
    </row>
    <row r="7" spans="1:12" ht="15.6">
      <c r="A7" s="276" t="s">
        <v>260</v>
      </c>
      <c r="B7" s="269"/>
      <c r="C7" s="269"/>
      <c r="D7" s="269"/>
      <c r="E7" s="269"/>
      <c r="F7" s="269"/>
      <c r="G7" s="269"/>
      <c r="H7" s="269"/>
      <c r="I7" s="269"/>
      <c r="J7" s="269"/>
      <c r="K7" s="269"/>
      <c r="L7" s="269"/>
    </row>
    <row r="8" spans="1:12" ht="8.25" customHeight="1">
      <c r="A8" s="286"/>
      <c r="B8" s="269"/>
      <c r="C8" s="269"/>
      <c r="D8" s="269"/>
      <c r="E8" s="269"/>
      <c r="F8" s="269"/>
      <c r="G8" s="269"/>
      <c r="H8" s="269"/>
      <c r="I8" s="269"/>
      <c r="J8" s="269"/>
      <c r="K8" s="269"/>
      <c r="L8" s="269"/>
    </row>
    <row r="9" spans="1:12" ht="12.75" customHeight="1">
      <c r="A9" s="433" t="s">
        <v>226</v>
      </c>
      <c r="B9" s="269"/>
      <c r="C9" s="269"/>
      <c r="D9" s="269"/>
      <c r="E9" s="269"/>
      <c r="F9" s="269"/>
      <c r="G9" s="269"/>
      <c r="H9" s="269"/>
      <c r="I9" s="269"/>
      <c r="J9" s="269"/>
      <c r="K9" s="269"/>
      <c r="L9" s="269"/>
    </row>
    <row r="10" spans="1:12" ht="14.4">
      <c r="A10" s="433" t="s">
        <v>159</v>
      </c>
      <c r="B10" s="269"/>
      <c r="C10" s="269"/>
      <c r="D10" s="269"/>
      <c r="E10" s="269"/>
      <c r="F10" s="269"/>
      <c r="G10" s="269"/>
      <c r="H10" s="269"/>
      <c r="I10" s="269"/>
      <c r="J10" s="269"/>
      <c r="K10" s="269"/>
      <c r="L10" s="269"/>
    </row>
    <row r="11" spans="1:12" ht="14.4">
      <c r="A11" s="433" t="s">
        <v>160</v>
      </c>
      <c r="B11" s="269"/>
      <c r="C11" s="269"/>
      <c r="D11" s="269"/>
      <c r="E11" s="269"/>
      <c r="F11" s="269"/>
      <c r="G11" s="269"/>
      <c r="H11" s="269"/>
      <c r="I11" s="269"/>
      <c r="J11" s="269"/>
      <c r="K11" s="269"/>
      <c r="L11" s="269"/>
    </row>
    <row r="12" spans="1:12" ht="14.4">
      <c r="A12" s="433" t="s">
        <v>158</v>
      </c>
      <c r="B12" s="269"/>
      <c r="C12" s="269"/>
      <c r="D12" s="269"/>
      <c r="E12" s="269"/>
      <c r="F12" s="269"/>
      <c r="G12" s="269"/>
      <c r="H12" s="269"/>
      <c r="I12" s="269"/>
      <c r="J12" s="269"/>
      <c r="K12" s="269"/>
      <c r="L12" s="269"/>
    </row>
    <row r="13" spans="1:12" ht="14.4">
      <c r="A13" s="433" t="s">
        <v>161</v>
      </c>
      <c r="B13" s="269"/>
      <c r="C13" s="269"/>
      <c r="D13" s="269"/>
      <c r="E13" s="269"/>
      <c r="F13" s="269"/>
      <c r="G13" s="269"/>
      <c r="H13" s="269"/>
      <c r="I13" s="269"/>
      <c r="J13" s="269"/>
      <c r="K13" s="269"/>
      <c r="L13" s="269"/>
    </row>
    <row r="14" spans="1:12" ht="14.4">
      <c r="A14" s="433" t="s">
        <v>162</v>
      </c>
      <c r="B14" s="269"/>
      <c r="C14" s="269"/>
      <c r="D14" s="269"/>
      <c r="E14" s="269"/>
      <c r="F14" s="269"/>
      <c r="G14" s="269"/>
      <c r="H14" s="269"/>
      <c r="I14" s="269"/>
      <c r="J14" s="269"/>
      <c r="K14" s="269"/>
      <c r="L14" s="269"/>
    </row>
    <row r="15" spans="1:12" ht="14.4">
      <c r="A15" s="433" t="s">
        <v>163</v>
      </c>
      <c r="B15" s="269"/>
      <c r="C15" s="273"/>
      <c r="D15" s="273"/>
      <c r="E15" s="269"/>
      <c r="F15" s="269"/>
      <c r="G15" s="269"/>
      <c r="H15" s="269"/>
      <c r="I15" s="269"/>
      <c r="J15" s="269"/>
      <c r="K15" s="269"/>
      <c r="L15" s="269"/>
    </row>
    <row r="16" spans="1:12" ht="14.4">
      <c r="A16" s="433" t="s">
        <v>164</v>
      </c>
      <c r="B16" s="269"/>
      <c r="C16" s="269"/>
      <c r="D16" s="269"/>
      <c r="E16" s="269"/>
      <c r="F16" s="269"/>
      <c r="G16" s="269"/>
      <c r="H16" s="269"/>
      <c r="I16" s="269"/>
      <c r="J16" s="269"/>
      <c r="K16" s="269"/>
      <c r="L16" s="269"/>
    </row>
    <row r="17" spans="1:12" ht="14.4">
      <c r="A17" s="433" t="s">
        <v>165</v>
      </c>
      <c r="B17" s="269"/>
      <c r="C17" s="274"/>
      <c r="D17" s="274"/>
      <c r="E17" s="269"/>
      <c r="F17" s="269"/>
      <c r="G17" s="269"/>
      <c r="H17" s="269"/>
      <c r="I17" s="269"/>
      <c r="J17" s="269"/>
      <c r="K17" s="269"/>
      <c r="L17" s="269"/>
    </row>
    <row r="18" spans="1:12" ht="16.5" customHeight="1">
      <c r="A18" s="433" t="s">
        <v>166</v>
      </c>
      <c r="B18" s="269"/>
      <c r="C18" s="269"/>
      <c r="D18" s="269"/>
      <c r="E18" s="269"/>
      <c r="F18" s="269"/>
      <c r="G18" s="269"/>
      <c r="H18" s="269"/>
      <c r="I18" s="269"/>
      <c r="J18" s="269"/>
      <c r="K18" s="269"/>
      <c r="L18" s="269"/>
    </row>
    <row r="19" spans="1:12" ht="14.4">
      <c r="A19" s="433" t="s">
        <v>192</v>
      </c>
      <c r="B19" s="269"/>
      <c r="C19" s="269"/>
      <c r="D19" s="269"/>
      <c r="E19" s="269"/>
      <c r="F19" s="269"/>
      <c r="G19" s="269"/>
      <c r="H19" s="269"/>
      <c r="I19" s="269"/>
      <c r="J19" s="269"/>
      <c r="K19" s="269"/>
      <c r="L19" s="269"/>
    </row>
    <row r="20" spans="1:12" ht="14.4">
      <c r="A20" s="433" t="s">
        <v>167</v>
      </c>
      <c r="B20" s="269"/>
      <c r="C20" s="269"/>
      <c r="D20" s="269"/>
      <c r="E20" s="269"/>
      <c r="F20" s="269"/>
      <c r="G20" s="269"/>
      <c r="H20" s="269"/>
      <c r="I20" s="269"/>
      <c r="J20" s="269"/>
      <c r="K20" s="269"/>
      <c r="L20" s="269"/>
    </row>
    <row r="21" spans="1:12" ht="14.4">
      <c r="A21" s="433" t="s">
        <v>168</v>
      </c>
      <c r="B21" s="269"/>
      <c r="C21" s="269"/>
      <c r="D21" s="269"/>
      <c r="E21" s="269"/>
      <c r="F21" s="269"/>
      <c r="G21" s="269"/>
      <c r="H21" s="269"/>
      <c r="I21" s="269"/>
      <c r="J21" s="269"/>
      <c r="K21" s="269"/>
      <c r="L21" s="269"/>
    </row>
    <row r="22" spans="1:12" ht="14.4">
      <c r="A22" s="433" t="s">
        <v>169</v>
      </c>
      <c r="B22" s="269"/>
      <c r="C22" s="269"/>
      <c r="D22" s="269"/>
      <c r="E22" s="269"/>
      <c r="F22" s="269"/>
      <c r="G22" s="269"/>
      <c r="H22" s="269"/>
      <c r="I22" s="269"/>
      <c r="J22" s="269"/>
      <c r="K22" s="269"/>
      <c r="L22" s="269"/>
    </row>
    <row r="23" spans="1:12" ht="14.4">
      <c r="A23" s="433" t="s">
        <v>170</v>
      </c>
      <c r="B23" s="269"/>
      <c r="C23" s="269"/>
      <c r="D23" s="269"/>
      <c r="E23" s="269"/>
      <c r="F23" s="269"/>
      <c r="G23" s="269"/>
      <c r="H23" s="269"/>
      <c r="I23" s="269"/>
      <c r="J23" s="269"/>
      <c r="K23" s="269"/>
      <c r="L23" s="269"/>
    </row>
    <row r="24" spans="1:12" ht="14.4">
      <c r="A24" s="433" t="s">
        <v>171</v>
      </c>
      <c r="B24" s="269"/>
      <c r="C24" s="269"/>
      <c r="D24" s="269"/>
      <c r="E24" s="269"/>
      <c r="F24" s="269"/>
      <c r="G24" s="269"/>
      <c r="H24" s="269"/>
      <c r="I24" s="269"/>
      <c r="J24" s="269"/>
      <c r="K24" s="269"/>
      <c r="L24" s="269"/>
    </row>
    <row r="25" spans="1:12" ht="14.4">
      <c r="A25" s="433" t="s">
        <v>172</v>
      </c>
      <c r="B25" s="269"/>
      <c r="C25" s="269"/>
      <c r="D25" s="269"/>
      <c r="E25" s="269"/>
      <c r="F25" s="269"/>
      <c r="G25" s="269"/>
      <c r="H25" s="269"/>
      <c r="I25" s="269"/>
      <c r="J25" s="269"/>
      <c r="K25" s="269"/>
      <c r="L25" s="269"/>
    </row>
    <row r="26" spans="1:12" ht="14.4">
      <c r="A26" s="433" t="s">
        <v>173</v>
      </c>
      <c r="B26" s="269"/>
      <c r="C26" s="269"/>
      <c r="D26" s="269"/>
      <c r="E26" s="269"/>
      <c r="F26" s="269"/>
      <c r="G26" s="269"/>
      <c r="H26" s="269"/>
      <c r="I26" s="269"/>
      <c r="J26" s="269"/>
      <c r="K26" s="269"/>
      <c r="L26" s="269"/>
    </row>
    <row r="27" spans="1:12" ht="14.4">
      <c r="A27" s="433" t="s">
        <v>174</v>
      </c>
      <c r="B27" s="269"/>
      <c r="C27" s="269"/>
      <c r="D27" s="269"/>
      <c r="E27" s="269"/>
      <c r="F27" s="269"/>
      <c r="G27" s="269"/>
      <c r="H27" s="269"/>
      <c r="I27" s="269"/>
      <c r="J27" s="269"/>
      <c r="K27" s="269"/>
      <c r="L27" s="269"/>
    </row>
    <row r="28" spans="1:12" ht="14.4">
      <c r="A28" s="433" t="s">
        <v>175</v>
      </c>
      <c r="B28" s="275"/>
      <c r="C28" s="269"/>
      <c r="D28" s="269"/>
      <c r="E28" s="269"/>
      <c r="F28" s="269"/>
      <c r="G28" s="269"/>
      <c r="H28" s="269"/>
      <c r="I28" s="269"/>
      <c r="J28" s="269"/>
      <c r="K28" s="269"/>
      <c r="L28" s="269"/>
    </row>
    <row r="29" spans="1:12" ht="14.4">
      <c r="A29" s="433" t="s">
        <v>176</v>
      </c>
      <c r="B29" s="269"/>
      <c r="C29" s="269"/>
      <c r="D29" s="269"/>
      <c r="E29" s="269"/>
      <c r="F29" s="269"/>
      <c r="G29" s="269"/>
      <c r="H29" s="269"/>
      <c r="I29" s="269"/>
      <c r="J29" s="269"/>
      <c r="K29" s="269"/>
      <c r="L29" s="269"/>
    </row>
    <row r="30" spans="1:12" ht="14.4">
      <c r="A30" s="433" t="s">
        <v>177</v>
      </c>
      <c r="B30" s="269"/>
      <c r="C30" s="269"/>
      <c r="D30" s="269"/>
      <c r="E30" s="269"/>
      <c r="F30" s="269"/>
      <c r="G30" s="269"/>
      <c r="H30" s="269"/>
      <c r="I30" s="269"/>
      <c r="J30" s="269"/>
      <c r="K30" s="269"/>
      <c r="L30" s="269"/>
    </row>
    <row r="31" spans="1:12" ht="14.4">
      <c r="A31" s="433" t="s">
        <v>207</v>
      </c>
      <c r="B31" s="269"/>
      <c r="C31" s="269"/>
      <c r="D31" s="269"/>
      <c r="E31" s="269"/>
      <c r="F31" s="269"/>
      <c r="G31" s="269"/>
      <c r="H31" s="269"/>
      <c r="I31" s="269"/>
      <c r="J31" s="269"/>
      <c r="K31" s="269"/>
      <c r="L31" s="269"/>
    </row>
    <row r="32" spans="1:12" ht="14.4">
      <c r="A32" s="433" t="s">
        <v>247</v>
      </c>
      <c r="B32" s="269"/>
      <c r="C32" s="269"/>
      <c r="D32" s="269"/>
      <c r="E32" s="269"/>
      <c r="F32" s="269"/>
      <c r="G32" s="269"/>
      <c r="H32" s="269"/>
      <c r="I32" s="269"/>
      <c r="J32" s="269"/>
      <c r="K32" s="269"/>
      <c r="L32" s="269"/>
    </row>
    <row r="33" spans="1:12" ht="14.4">
      <c r="A33" s="433" t="s">
        <v>195</v>
      </c>
      <c r="B33" s="269"/>
      <c r="C33" s="269"/>
      <c r="D33" s="269"/>
      <c r="E33" s="269"/>
      <c r="F33" s="269"/>
      <c r="G33" s="269"/>
      <c r="H33" s="269"/>
      <c r="I33" s="269"/>
      <c r="J33" s="269"/>
      <c r="K33" s="269"/>
      <c r="L33" s="269"/>
    </row>
    <row r="34" spans="1:12" ht="14.4">
      <c r="A34" s="434"/>
      <c r="B34" s="269"/>
      <c r="C34" s="269"/>
      <c r="D34" s="269"/>
      <c r="E34" s="269"/>
      <c r="F34" s="269"/>
      <c r="G34" s="269"/>
      <c r="H34" s="269"/>
      <c r="I34" s="269"/>
      <c r="J34" s="269"/>
      <c r="K34" s="269"/>
      <c r="L34" s="269"/>
    </row>
    <row r="35" spans="1:12" ht="11.25">
      <c r="A35" s="432"/>
      <c r="B35" s="269"/>
      <c r="C35" s="269"/>
      <c r="D35" s="269"/>
      <c r="E35" s="269"/>
      <c r="F35" s="269"/>
      <c r="G35" s="269"/>
      <c r="H35" s="269"/>
      <c r="I35" s="269"/>
      <c r="J35" s="269"/>
      <c r="K35" s="269"/>
      <c r="L35" s="269"/>
    </row>
    <row r="36" spans="1:12" ht="11.25">
      <c r="A36" s="432"/>
      <c r="B36" s="269"/>
      <c r="C36" s="269"/>
      <c r="D36" s="269"/>
      <c r="E36" s="269"/>
      <c r="F36" s="269"/>
      <c r="G36" s="269"/>
      <c r="H36" s="269"/>
      <c r="I36" s="269"/>
      <c r="J36" s="269"/>
      <c r="K36" s="269"/>
      <c r="L36" s="269"/>
    </row>
    <row r="38" ht="11.25"/>
    <row r="43" ht="11.25"/>
    <row r="44" ht="14.4">
      <c r="A44" s="353"/>
    </row>
    <row r="45" ht="14.4">
      <c r="A45" s="244"/>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7"/>
  <sheetViews>
    <sheetView showGridLines="0" workbookViewId="0" topLeftCell="A1">
      <selection activeCell="D29" sqref="D29"/>
    </sheetView>
  </sheetViews>
  <sheetFormatPr defaultColWidth="10" defaultRowHeight="12" customHeight="1"/>
  <cols>
    <col min="1" max="1" width="54.5"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
      <c r="A5" s="29" t="s">
        <v>186</v>
      </c>
      <c r="B5" s="25"/>
      <c r="C5" s="25"/>
      <c r="D5" s="26"/>
      <c r="E5" s="26"/>
      <c r="F5" s="26"/>
      <c r="G5" s="26"/>
      <c r="H5" s="26"/>
      <c r="I5" s="27"/>
      <c r="J5" s="215" t="s">
        <v>188</v>
      </c>
      <c r="K5" s="22"/>
    </row>
    <row r="6" spans="1:11" s="27" customFormat="1" ht="12" customHeight="1">
      <c r="A6" s="25"/>
      <c r="B6" s="100"/>
      <c r="C6" s="100"/>
      <c r="D6" s="100"/>
      <c r="E6" s="100"/>
      <c r="F6" s="100"/>
      <c r="G6" s="100"/>
      <c r="H6" s="100"/>
      <c r="I6" s="100"/>
      <c r="J6" s="100"/>
      <c r="K6" s="22"/>
    </row>
    <row r="7" spans="1:11" s="37" customFormat="1" ht="12" customHeight="1">
      <c r="A7" s="34" t="s">
        <v>277</v>
      </c>
      <c r="B7" s="155" t="s">
        <v>305</v>
      </c>
      <c r="C7" s="155" t="s">
        <v>299</v>
      </c>
      <c r="D7" s="155" t="s">
        <v>294</v>
      </c>
      <c r="E7" s="155" t="s">
        <v>270</v>
      </c>
      <c r="F7" s="155" t="s">
        <v>265</v>
      </c>
      <c r="G7" s="155" t="s">
        <v>262</v>
      </c>
      <c r="H7" s="155" t="s">
        <v>131</v>
      </c>
      <c r="I7" s="155" t="s">
        <v>132</v>
      </c>
      <c r="J7" s="36" t="s">
        <v>133</v>
      </c>
      <c r="K7" s="22"/>
    </row>
    <row r="8" spans="1:11" s="41" customFormat="1" ht="12" customHeight="1">
      <c r="A8" s="83" t="s">
        <v>48</v>
      </c>
      <c r="B8" s="108">
        <v>0.16113375738898147</v>
      </c>
      <c r="C8" s="108">
        <v>0.12475720769902396</v>
      </c>
      <c r="D8" s="108">
        <v>0.15452587244129382</v>
      </c>
      <c r="E8" s="108">
        <v>0.13720049936133571</v>
      </c>
      <c r="F8" s="108">
        <v>0.17171577665662852</v>
      </c>
      <c r="G8" s="108">
        <v>0.13416952132364832</v>
      </c>
      <c r="H8" s="108">
        <v>0.148871406658777</v>
      </c>
      <c r="I8" s="108">
        <v>0.16061076823436374</v>
      </c>
      <c r="J8" s="322">
        <v>0.14242674413972725</v>
      </c>
      <c r="K8" s="22"/>
    </row>
    <row r="9" spans="1:11" s="41" customFormat="1" ht="12" customHeight="1">
      <c r="A9" s="83" t="s">
        <v>287</v>
      </c>
      <c r="B9" s="108">
        <v>0.18222171258284517</v>
      </c>
      <c r="C9" s="108">
        <v>0.15801238828585012</v>
      </c>
      <c r="D9" s="108">
        <v>0.172811678707309</v>
      </c>
      <c r="E9" s="108">
        <v>0.15472212082111195</v>
      </c>
      <c r="F9" s="108">
        <v>0.19471711070559006</v>
      </c>
      <c r="G9" s="108">
        <v>0.15559185640829062</v>
      </c>
      <c r="H9" s="108">
        <v>0.148871406658777</v>
      </c>
      <c r="I9" s="108">
        <v>0.16061076823436374</v>
      </c>
      <c r="J9" s="323">
        <v>0.14242674413972725</v>
      </c>
      <c r="K9" s="22"/>
    </row>
    <row r="10" spans="1:11" s="41" customFormat="1" ht="12" customHeight="1">
      <c r="A10" s="83" t="s">
        <v>49</v>
      </c>
      <c r="B10" s="108">
        <v>0.011394897320311168</v>
      </c>
      <c r="C10" s="108">
        <v>0.009686638669665622</v>
      </c>
      <c r="D10" s="108">
        <v>0.01212668277424636</v>
      </c>
      <c r="E10" s="108">
        <v>0.009892419413374633</v>
      </c>
      <c r="F10" s="108">
        <v>0.011479498806259314</v>
      </c>
      <c r="G10" s="108">
        <v>0.007932385764983934</v>
      </c>
      <c r="H10" s="108">
        <v>0.009994957250737544</v>
      </c>
      <c r="I10" s="108">
        <v>0.012422157618857857</v>
      </c>
      <c r="J10" s="323">
        <v>0.012851177389650241</v>
      </c>
      <c r="K10" s="22"/>
    </row>
    <row r="11" spans="1:20" s="46" customFormat="1" ht="12" customHeight="1">
      <c r="A11" s="83" t="s">
        <v>50</v>
      </c>
      <c r="B11" s="108">
        <v>0.02300714855884857</v>
      </c>
      <c r="C11" s="108">
        <v>0.02622427629870434</v>
      </c>
      <c r="D11" s="108">
        <v>0.02437817978467965</v>
      </c>
      <c r="E11" s="108">
        <v>0.021847061528187998</v>
      </c>
      <c r="F11" s="108">
        <v>0.0214322804852584</v>
      </c>
      <c r="G11" s="108">
        <v>0.020404722822950395</v>
      </c>
      <c r="H11" s="108">
        <v>0.021438420080186905</v>
      </c>
      <c r="I11" s="108">
        <v>0.024985351318812327</v>
      </c>
      <c r="J11" s="323">
        <v>0.029400520919364025</v>
      </c>
      <c r="K11" s="22"/>
      <c r="N11" s="24"/>
      <c r="O11" s="24"/>
      <c r="P11" s="24"/>
      <c r="Q11" s="24"/>
      <c r="R11" s="24"/>
      <c r="S11" s="24"/>
      <c r="T11" s="24"/>
    </row>
    <row r="12" spans="1:11" ht="12" customHeight="1">
      <c r="A12" s="83" t="s">
        <v>51</v>
      </c>
      <c r="B12" s="108">
        <v>0.022644979972364</v>
      </c>
      <c r="C12" s="108">
        <v>0.025866268713175454</v>
      </c>
      <c r="D12" s="108">
        <v>0.024182023730827215</v>
      </c>
      <c r="E12" s="108">
        <v>0.02169409995276195</v>
      </c>
      <c r="F12" s="108">
        <v>0.02130884935582307</v>
      </c>
      <c r="G12" s="108">
        <v>0.020275265741617643</v>
      </c>
      <c r="H12" s="108">
        <v>0.02128944633749973</v>
      </c>
      <c r="I12" s="108">
        <v>0.024811633454888352</v>
      </c>
      <c r="J12" s="323">
        <v>0.02912256471404425</v>
      </c>
      <c r="K12" s="22"/>
    </row>
    <row r="13" spans="1:11" ht="12" customHeight="1">
      <c r="A13" s="83" t="s">
        <v>57</v>
      </c>
      <c r="B13" s="108">
        <v>0.5149783850722296</v>
      </c>
      <c r="C13" s="108">
        <v>0.5395738849532741</v>
      </c>
      <c r="D13" s="108">
        <v>0.5254160323747983</v>
      </c>
      <c r="E13" s="108">
        <v>0.4839446770104919</v>
      </c>
      <c r="F13" s="108">
        <v>0.459612236910828</v>
      </c>
      <c r="G13" s="108">
        <v>0.5343744102701812</v>
      </c>
      <c r="H13" s="108">
        <v>0.5480510852735251</v>
      </c>
      <c r="I13" s="108">
        <v>0.49911809700498255</v>
      </c>
      <c r="J13" s="323">
        <v>0.4914201648117027</v>
      </c>
      <c r="K13" s="22"/>
    </row>
    <row r="14" spans="1:11" ht="12" customHeight="1">
      <c r="A14" s="83" t="s">
        <v>52</v>
      </c>
      <c r="B14" s="111">
        <v>15.638869905302936</v>
      </c>
      <c r="C14" s="111">
        <v>13.923215810484422</v>
      </c>
      <c r="D14" s="111">
        <v>14.616387169922072</v>
      </c>
      <c r="E14" s="111">
        <v>15.478676389045129</v>
      </c>
      <c r="F14" s="111">
        <v>16.386764725850583</v>
      </c>
      <c r="G14" s="111">
        <v>17.8264769809015</v>
      </c>
      <c r="H14" s="111">
        <v>16.696534782442598</v>
      </c>
      <c r="I14" s="111">
        <v>14.341763521832723</v>
      </c>
      <c r="J14" s="324">
        <v>12.460828037835599</v>
      </c>
      <c r="K14" s="22"/>
    </row>
    <row r="15" spans="1:11" ht="12" customHeight="1">
      <c r="A15" s="83" t="s">
        <v>59</v>
      </c>
      <c r="B15" s="211">
        <v>0.0026239319620399043</v>
      </c>
      <c r="C15" s="211">
        <v>0.003952384812721781</v>
      </c>
      <c r="D15" s="211">
        <v>0.0024851000796353045</v>
      </c>
      <c r="E15" s="211">
        <v>0.009271460978035303</v>
      </c>
      <c r="F15" s="211">
        <v>0.008283498575778963</v>
      </c>
      <c r="G15" s="211">
        <v>0.004762036840384886</v>
      </c>
      <c r="H15" s="211">
        <v>0.003107805677661093</v>
      </c>
      <c r="I15" s="211">
        <v>0.007005868280229017</v>
      </c>
      <c r="J15" s="323">
        <v>0.013156741446822077</v>
      </c>
      <c r="K15" s="22"/>
    </row>
    <row r="16" spans="1:11" ht="12" customHeight="1">
      <c r="A16" s="83" t="s">
        <v>254</v>
      </c>
      <c r="B16" s="210">
        <v>208.074</v>
      </c>
      <c r="C16" s="210">
        <v>199.97</v>
      </c>
      <c r="D16" s="210">
        <v>191.714</v>
      </c>
      <c r="E16" s="210">
        <v>183.763</v>
      </c>
      <c r="F16" s="210">
        <v>176.43</v>
      </c>
      <c r="G16" s="210">
        <v>170.225</v>
      </c>
      <c r="H16" s="210">
        <v>165.144</v>
      </c>
      <c r="I16" s="210">
        <v>158.784</v>
      </c>
      <c r="J16" s="326">
        <v>153.071</v>
      </c>
      <c r="K16" s="22"/>
    </row>
    <row r="17" spans="1:11" ht="12" customHeight="1">
      <c r="A17" s="248" t="s">
        <v>189</v>
      </c>
      <c r="B17" s="210">
        <v>391.3</v>
      </c>
      <c r="C17" s="210">
        <v>361.7</v>
      </c>
      <c r="D17" s="210">
        <v>344.68</v>
      </c>
      <c r="E17" s="210">
        <v>342.9</v>
      </c>
      <c r="F17" s="210">
        <v>326.18</v>
      </c>
      <c r="G17" s="210">
        <v>303.63000000000005</v>
      </c>
      <c r="H17" s="210">
        <v>288.15000000000003</v>
      </c>
      <c r="I17" s="210">
        <v>282.7</v>
      </c>
      <c r="J17" s="326">
        <v>269.58</v>
      </c>
      <c r="K17" s="22"/>
    </row>
    <row r="18" spans="1:11" ht="12" customHeight="1">
      <c r="A18" s="83" t="s">
        <v>184</v>
      </c>
      <c r="B18" s="212">
        <v>1421.4396216965201</v>
      </c>
      <c r="C18" s="212">
        <v>1330.6602350741998</v>
      </c>
      <c r="D18" s="212">
        <v>1485.2430822311298</v>
      </c>
      <c r="E18" s="212">
        <v>1410.7969285442973</v>
      </c>
      <c r="F18" s="212">
        <v>1459.4389858943778</v>
      </c>
      <c r="G18" s="212">
        <v>1230.7182416692024</v>
      </c>
      <c r="H18" s="212">
        <v>1287.2384446856079</v>
      </c>
      <c r="I18" s="212">
        <v>1243.1825262984398</v>
      </c>
      <c r="J18" s="326">
        <v>1162.3542912273103</v>
      </c>
      <c r="K18" s="22"/>
    </row>
    <row r="19" spans="1:11" ht="12" customHeight="1">
      <c r="A19" s="83" t="s">
        <v>185</v>
      </c>
      <c r="B19" s="210">
        <v>105.411</v>
      </c>
      <c r="C19" s="210">
        <v>103.609</v>
      </c>
      <c r="D19" s="210">
        <v>93.08</v>
      </c>
      <c r="E19" s="210">
        <v>89.306</v>
      </c>
      <c r="F19" s="210">
        <v>90.479</v>
      </c>
      <c r="G19" s="210">
        <v>90.151</v>
      </c>
      <c r="H19" s="210">
        <v>71.89</v>
      </c>
      <c r="I19" s="210">
        <v>65.278</v>
      </c>
      <c r="J19" s="326">
        <v>62.514</v>
      </c>
      <c r="K19" s="22"/>
    </row>
    <row r="20" spans="1:11" ht="12" customHeight="1">
      <c r="A20" s="250" t="s">
        <v>255</v>
      </c>
      <c r="B20" s="210">
        <v>90.78399999999999</v>
      </c>
      <c r="C20" s="210">
        <v>86.669</v>
      </c>
      <c r="D20" s="210">
        <v>81.628</v>
      </c>
      <c r="E20" s="210">
        <v>78.788</v>
      </c>
      <c r="F20" s="210">
        <v>74.813</v>
      </c>
      <c r="G20" s="210">
        <v>71.987</v>
      </c>
      <c r="H20" s="210">
        <v>78.798</v>
      </c>
      <c r="I20" s="210">
        <v>74.658</v>
      </c>
      <c r="J20" s="326">
        <v>70.681</v>
      </c>
      <c r="K20" s="237"/>
    </row>
    <row r="21" spans="1:17" ht="12" customHeight="1">
      <c r="A21" s="250" t="s">
        <v>223</v>
      </c>
      <c r="B21" s="210">
        <v>25</v>
      </c>
      <c r="C21" s="210">
        <v>25</v>
      </c>
      <c r="D21" s="210">
        <v>21</v>
      </c>
      <c r="E21" s="210">
        <v>20</v>
      </c>
      <c r="F21" s="210">
        <v>20</v>
      </c>
      <c r="G21" s="210">
        <v>18</v>
      </c>
      <c r="H21" s="210">
        <v>18</v>
      </c>
      <c r="I21" s="210">
        <v>18</v>
      </c>
      <c r="J21" s="328">
        <v>18</v>
      </c>
      <c r="K21" s="22"/>
      <c r="N21" s="23"/>
      <c r="O21" s="23"/>
      <c r="P21" s="23"/>
      <c r="Q21" s="23"/>
    </row>
    <row r="22" spans="1:17" ht="12" customHeight="1">
      <c r="A22" s="250" t="s">
        <v>193</v>
      </c>
      <c r="B22" s="212">
        <v>2582</v>
      </c>
      <c r="C22" s="212">
        <v>2302</v>
      </c>
      <c r="D22" s="212">
        <v>2222</v>
      </c>
      <c r="E22" s="212">
        <v>2078</v>
      </c>
      <c r="F22" s="212">
        <v>1938</v>
      </c>
      <c r="G22" s="212">
        <v>1678</v>
      </c>
      <c r="H22" s="212">
        <v>1597</v>
      </c>
      <c r="I22" s="212">
        <v>1504</v>
      </c>
      <c r="J22" s="328">
        <v>1406</v>
      </c>
      <c r="K22" s="22"/>
      <c r="N22" s="23"/>
      <c r="O22" s="23"/>
      <c r="P22" s="23"/>
      <c r="Q22" s="23"/>
    </row>
    <row r="23" spans="1:17" ht="12" customHeight="1">
      <c r="A23" s="251" t="s">
        <v>256</v>
      </c>
      <c r="B23" s="348">
        <v>3228.07</v>
      </c>
      <c r="C23" s="348">
        <v>2720.721</v>
      </c>
      <c r="D23" s="348">
        <v>2783.021</v>
      </c>
      <c r="E23" s="348">
        <v>2523.93</v>
      </c>
      <c r="F23" s="348">
        <v>2431.4500000000003</v>
      </c>
      <c r="G23" s="348">
        <v>2320.889</v>
      </c>
      <c r="H23" s="348">
        <v>2069.446</v>
      </c>
      <c r="I23" s="348">
        <v>1656.208</v>
      </c>
      <c r="J23" s="349">
        <v>1566.4940000000001</v>
      </c>
      <c r="K23" s="22"/>
      <c r="N23" s="23"/>
      <c r="O23" s="23"/>
      <c r="P23" s="23"/>
      <c r="Q23" s="23"/>
    </row>
    <row r="24" spans="1:17" ht="12" customHeight="1">
      <c r="A24" s="231"/>
      <c r="B24" s="210"/>
      <c r="C24" s="210"/>
      <c r="D24" s="210"/>
      <c r="E24" s="210"/>
      <c r="F24" s="210"/>
      <c r="G24" s="210"/>
      <c r="H24" s="210"/>
      <c r="I24" s="210"/>
      <c r="J24" s="413"/>
      <c r="K24" s="22"/>
      <c r="N24" s="23"/>
      <c r="O24" s="23"/>
      <c r="P24" s="23"/>
      <c r="Q24" s="23"/>
    </row>
    <row r="25" spans="1:17" ht="12" customHeight="1">
      <c r="A25" s="34" t="s">
        <v>271</v>
      </c>
      <c r="B25" s="155" t="s">
        <v>305</v>
      </c>
      <c r="C25" s="155" t="s">
        <v>299</v>
      </c>
      <c r="D25" s="155" t="s">
        <v>294</v>
      </c>
      <c r="E25" s="155" t="s">
        <v>270</v>
      </c>
      <c r="F25" s="155" t="s">
        <v>265</v>
      </c>
      <c r="G25" s="155" t="s">
        <v>262</v>
      </c>
      <c r="H25" s="155" t="s">
        <v>131</v>
      </c>
      <c r="I25" s="155" t="s">
        <v>132</v>
      </c>
      <c r="J25" s="36" t="s">
        <v>133</v>
      </c>
      <c r="K25" s="22"/>
      <c r="N25" s="23"/>
      <c r="O25" s="23"/>
      <c r="P25" s="23"/>
      <c r="Q25" s="23"/>
    </row>
    <row r="26" spans="1:17" ht="12" customHeight="1">
      <c r="A26" s="358" t="s">
        <v>301</v>
      </c>
      <c r="B26" s="355">
        <v>0.12700614290425502</v>
      </c>
      <c r="C26" s="355">
        <v>0.1272206169978766</v>
      </c>
      <c r="D26" s="355">
        <v>0.135599049412291</v>
      </c>
      <c r="E26" s="355">
        <v>0.14404713641718184</v>
      </c>
      <c r="F26" s="355">
        <v>0.14216293542306563</v>
      </c>
      <c r="G26" s="355">
        <v>0.14133826667281815</v>
      </c>
      <c r="H26" s="355">
        <v>0.1329581098208275</v>
      </c>
      <c r="I26" s="355">
        <v>0.13851030948407006</v>
      </c>
      <c r="J26" s="362">
        <v>0.13819728398319686</v>
      </c>
      <c r="K26" s="22"/>
      <c r="N26" s="23"/>
      <c r="O26" s="23"/>
      <c r="P26" s="23"/>
      <c r="Q26" s="23"/>
    </row>
    <row r="27" spans="1:17" ht="12" customHeight="1">
      <c r="A27" s="359" t="s">
        <v>302</v>
      </c>
      <c r="B27" s="356">
        <v>0.0967</v>
      </c>
      <c r="C27" s="356">
        <v>0.0967</v>
      </c>
      <c r="D27" s="356">
        <v>0.0967</v>
      </c>
      <c r="E27" s="356">
        <v>0.0879</v>
      </c>
      <c r="F27" s="356">
        <v>0.0879</v>
      </c>
      <c r="G27" s="356">
        <v>0.0879</v>
      </c>
      <c r="H27" s="356">
        <v>0.0829</v>
      </c>
      <c r="I27" s="356">
        <v>0.0829</v>
      </c>
      <c r="J27" s="363">
        <v>0.0874</v>
      </c>
      <c r="K27" s="22"/>
      <c r="N27" s="23"/>
      <c r="O27" s="23"/>
      <c r="P27" s="23"/>
      <c r="Q27" s="23"/>
    </row>
    <row r="28" spans="1:17" ht="12" customHeight="1">
      <c r="A28" s="359" t="s">
        <v>82</v>
      </c>
      <c r="B28" s="356">
        <v>0.14759857488834227</v>
      </c>
      <c r="C28" s="356">
        <v>0.13424190845037504</v>
      </c>
      <c r="D28" s="356">
        <v>0.135599049412291</v>
      </c>
      <c r="E28" s="356">
        <v>0.14404713641718184</v>
      </c>
      <c r="F28" s="356">
        <v>0.14216293542306563</v>
      </c>
      <c r="G28" s="356">
        <v>0.14133826667281815</v>
      </c>
      <c r="H28" s="356">
        <v>0.1329581098208275</v>
      </c>
      <c r="I28" s="356">
        <v>0.13851030948407006</v>
      </c>
      <c r="J28" s="363">
        <v>0.13819728398319686</v>
      </c>
      <c r="K28" s="22"/>
      <c r="N28" s="23"/>
      <c r="O28" s="23"/>
      <c r="P28" s="23"/>
      <c r="Q28" s="23"/>
    </row>
    <row r="29" spans="1:17" ht="12" customHeight="1">
      <c r="A29" s="359" t="s">
        <v>272</v>
      </c>
      <c r="B29" s="356">
        <v>0.113</v>
      </c>
      <c r="C29" s="356">
        <v>0.113</v>
      </c>
      <c r="D29" s="356">
        <v>0.113</v>
      </c>
      <c r="E29" s="356">
        <v>0.1041</v>
      </c>
      <c r="F29" s="356">
        <v>0.1041</v>
      </c>
      <c r="G29" s="356">
        <v>0.1041</v>
      </c>
      <c r="H29" s="356">
        <v>0.0991</v>
      </c>
      <c r="I29" s="356">
        <v>0.0991</v>
      </c>
      <c r="J29" s="363">
        <v>0.1049</v>
      </c>
      <c r="K29" s="22"/>
      <c r="N29" s="23"/>
      <c r="O29" s="23"/>
      <c r="P29" s="23"/>
      <c r="Q29" s="23"/>
    </row>
    <row r="30" spans="1:17" ht="12" customHeight="1">
      <c r="A30" s="359" t="s">
        <v>278</v>
      </c>
      <c r="B30" s="356">
        <v>0.18927373485613797</v>
      </c>
      <c r="C30" s="356">
        <v>0.1666478690003678</v>
      </c>
      <c r="D30" s="356">
        <v>0.1713528704896867</v>
      </c>
      <c r="E30" s="356">
        <v>0.1706350359160238</v>
      </c>
      <c r="F30" s="356">
        <v>0.169729441656777</v>
      </c>
      <c r="G30" s="356">
        <v>0.169432947556883</v>
      </c>
      <c r="H30" s="356">
        <v>0.16238223044921787</v>
      </c>
      <c r="I30" s="356">
        <v>0.17040991158565924</v>
      </c>
      <c r="J30" s="363">
        <v>0.17262040531772715</v>
      </c>
      <c r="K30" s="22"/>
      <c r="N30" s="23"/>
      <c r="O30" s="23"/>
      <c r="P30" s="23"/>
      <c r="Q30" s="23"/>
    </row>
    <row r="31" spans="1:17" ht="12" customHeight="1">
      <c r="A31" s="359" t="s">
        <v>273</v>
      </c>
      <c r="B31" s="356">
        <v>0.1431</v>
      </c>
      <c r="C31" s="356">
        <v>0.1431</v>
      </c>
      <c r="D31" s="356">
        <v>0.1431</v>
      </c>
      <c r="E31" s="356">
        <v>0.12930000000000003</v>
      </c>
      <c r="F31" s="356">
        <v>0.12930000000000003</v>
      </c>
      <c r="G31" s="356">
        <v>0.12930000000000003</v>
      </c>
      <c r="H31" s="356">
        <v>0.12430000000000001</v>
      </c>
      <c r="I31" s="356">
        <v>0.12430000000000001</v>
      </c>
      <c r="J31" s="363">
        <v>0.13390000000000002</v>
      </c>
      <c r="K31" s="22"/>
      <c r="N31" s="23"/>
      <c r="O31" s="23"/>
      <c r="P31" s="23"/>
      <c r="Q31" s="23"/>
    </row>
    <row r="32" spans="1:17" ht="12" customHeight="1">
      <c r="A32" s="83" t="s">
        <v>253</v>
      </c>
      <c r="B32" s="356">
        <v>0.09242604042358432</v>
      </c>
      <c r="C32" s="356">
        <v>0.09686999357190627</v>
      </c>
      <c r="D32" s="356">
        <v>0.09918434032453113</v>
      </c>
      <c r="E32" s="356">
        <v>0.0765394958344842</v>
      </c>
      <c r="F32" s="356">
        <v>0.07509031245811527</v>
      </c>
      <c r="G32" s="356">
        <v>0.06676116957791085</v>
      </c>
      <c r="H32" s="356">
        <v>0.06654456121901628</v>
      </c>
      <c r="I32" s="356">
        <v>0.07541365408626205</v>
      </c>
      <c r="J32" s="363">
        <v>0.08674084769819755</v>
      </c>
      <c r="K32" s="22"/>
      <c r="N32" s="23"/>
      <c r="O32" s="23"/>
      <c r="P32" s="23"/>
      <c r="Q32" s="23"/>
    </row>
    <row r="33" spans="1:17" ht="12" customHeight="1">
      <c r="A33" s="83" t="s">
        <v>274</v>
      </c>
      <c r="B33" s="356">
        <v>0.0579</v>
      </c>
      <c r="C33" s="356">
        <v>0.0579</v>
      </c>
      <c r="D33" s="356">
        <v>0.0579</v>
      </c>
      <c r="E33" s="356">
        <v>0.0579</v>
      </c>
      <c r="F33" s="356">
        <v>0.0579</v>
      </c>
      <c r="G33" s="356">
        <v>0.0579</v>
      </c>
      <c r="H33" s="356" t="s">
        <v>56</v>
      </c>
      <c r="I33" s="356" t="s">
        <v>56</v>
      </c>
      <c r="J33" s="363" t="s">
        <v>56</v>
      </c>
      <c r="K33" s="22"/>
      <c r="N33" s="23"/>
      <c r="O33" s="23"/>
      <c r="P33" s="23"/>
      <c r="Q33" s="23"/>
    </row>
    <row r="34" spans="1:17" ht="12" customHeight="1">
      <c r="A34" s="359" t="s">
        <v>279</v>
      </c>
      <c r="B34" s="436">
        <v>1.958</v>
      </c>
      <c r="C34" s="233">
        <v>1.483</v>
      </c>
      <c r="D34" s="233">
        <v>1.439</v>
      </c>
      <c r="E34" s="233">
        <v>1.308</v>
      </c>
      <c r="F34" s="233">
        <v>1.265</v>
      </c>
      <c r="G34" s="233">
        <v>1.152</v>
      </c>
      <c r="H34" s="233">
        <v>1.211</v>
      </c>
      <c r="I34" s="233">
        <v>1.1820015240241484</v>
      </c>
      <c r="J34" s="325">
        <v>1.3560375911364302</v>
      </c>
      <c r="K34" s="22"/>
      <c r="N34" s="23"/>
      <c r="O34" s="23"/>
      <c r="P34" s="23"/>
      <c r="Q34" s="23"/>
    </row>
    <row r="35" spans="1:17" ht="12" customHeight="1">
      <c r="A35" s="360" t="s">
        <v>276</v>
      </c>
      <c r="B35" s="436">
        <v>1</v>
      </c>
      <c r="C35" s="233">
        <v>1</v>
      </c>
      <c r="D35" s="233">
        <v>1</v>
      </c>
      <c r="E35" s="233">
        <v>1</v>
      </c>
      <c r="F35" s="233">
        <v>1</v>
      </c>
      <c r="G35" s="233">
        <v>1</v>
      </c>
      <c r="H35" s="233">
        <v>1</v>
      </c>
      <c r="I35" s="233">
        <v>1</v>
      </c>
      <c r="J35" s="325">
        <v>1</v>
      </c>
      <c r="K35" s="22"/>
      <c r="N35" s="23"/>
      <c r="O35" s="23"/>
      <c r="P35" s="23"/>
      <c r="Q35" s="23"/>
    </row>
    <row r="36" spans="1:17" ht="12" customHeight="1">
      <c r="A36" s="77" t="s">
        <v>280</v>
      </c>
      <c r="B36" s="436">
        <v>1.774</v>
      </c>
      <c r="C36" s="233">
        <v>1.514</v>
      </c>
      <c r="D36" s="233">
        <v>1.533</v>
      </c>
      <c r="E36" s="233">
        <v>1.577</v>
      </c>
      <c r="F36" s="233">
        <v>1.58</v>
      </c>
      <c r="G36" s="233">
        <v>1.429</v>
      </c>
      <c r="H36" s="233">
        <v>1.4</v>
      </c>
      <c r="I36" s="233">
        <v>1.39</v>
      </c>
      <c r="J36" s="325">
        <v>1.44</v>
      </c>
      <c r="K36" s="22"/>
      <c r="N36" s="23"/>
      <c r="O36" s="23"/>
      <c r="P36" s="23"/>
      <c r="Q36" s="23"/>
    </row>
    <row r="37" spans="1:17" ht="12" customHeight="1">
      <c r="A37" s="361" t="s">
        <v>281</v>
      </c>
      <c r="B37" s="437">
        <v>1</v>
      </c>
      <c r="C37" s="357">
        <v>1</v>
      </c>
      <c r="D37" s="357">
        <v>1</v>
      </c>
      <c r="E37" s="357">
        <v>1</v>
      </c>
      <c r="F37" s="357">
        <v>1</v>
      </c>
      <c r="G37" s="357">
        <v>1</v>
      </c>
      <c r="H37" s="357" t="s">
        <v>56</v>
      </c>
      <c r="I37" s="357" t="s">
        <v>56</v>
      </c>
      <c r="J37" s="352" t="s">
        <v>56</v>
      </c>
      <c r="K37" s="22"/>
      <c r="N37" s="23"/>
      <c r="O37" s="23"/>
      <c r="P37" s="23"/>
      <c r="Q37" s="23"/>
    </row>
    <row r="38" spans="1:11" s="62" customFormat="1" ht="12.9" customHeight="1">
      <c r="A38" s="156"/>
      <c r="B38" s="156"/>
      <c r="C38" s="156"/>
      <c r="D38" s="156"/>
      <c r="E38" s="156"/>
      <c r="F38" s="156"/>
      <c r="G38" s="156"/>
      <c r="H38" s="156"/>
      <c r="I38" s="156"/>
      <c r="J38" s="156"/>
      <c r="K38" s="22"/>
    </row>
    <row r="39" spans="1:11" s="62" customFormat="1" ht="12.9" customHeight="1">
      <c r="A39" s="156"/>
      <c r="B39" s="156"/>
      <c r="C39" s="156"/>
      <c r="D39" s="156"/>
      <c r="E39" s="156"/>
      <c r="F39" s="156"/>
      <c r="G39" s="156"/>
      <c r="H39" s="156"/>
      <c r="I39" s="156"/>
      <c r="J39" s="156"/>
      <c r="K39" s="22"/>
    </row>
    <row r="40" spans="1:7" ht="18">
      <c r="A40" s="29" t="s">
        <v>187</v>
      </c>
      <c r="B40" s="101"/>
      <c r="C40" s="101"/>
      <c r="D40" s="101"/>
      <c r="E40" s="101"/>
      <c r="F40" s="118"/>
      <c r="G40" s="118"/>
    </row>
    <row r="41" spans="1:7" ht="12" customHeight="1">
      <c r="A41" s="119"/>
      <c r="B41" s="119"/>
      <c r="C41" s="119"/>
      <c r="D41" s="119"/>
      <c r="E41" s="119"/>
      <c r="F41" s="120"/>
      <c r="G41" s="102"/>
    </row>
    <row r="42" spans="1:7" ht="12" customHeight="1">
      <c r="A42" s="34" t="s">
        <v>277</v>
      </c>
      <c r="B42" s="186">
        <v>2018</v>
      </c>
      <c r="C42" s="186">
        <v>2017</v>
      </c>
      <c r="D42" s="186">
        <v>2016</v>
      </c>
      <c r="E42" s="186">
        <v>2015</v>
      </c>
      <c r="F42" s="70">
        <v>2014</v>
      </c>
      <c r="G42" s="122"/>
    </row>
    <row r="43" spans="1:7" ht="12" customHeight="1">
      <c r="A43" s="249" t="s">
        <v>48</v>
      </c>
      <c r="B43" s="108">
        <v>0.15306881343817272</v>
      </c>
      <c r="C43" s="108">
        <v>0.1596570542413796</v>
      </c>
      <c r="D43" s="108">
        <v>0.1742362596402253</v>
      </c>
      <c r="E43" s="108">
        <v>0.17830682469449272</v>
      </c>
      <c r="F43" s="322">
        <v>0.16730897623491844</v>
      </c>
      <c r="G43" s="123"/>
    </row>
    <row r="44" spans="1:7" ht="12" customHeight="1">
      <c r="A44" s="249" t="s">
        <v>287</v>
      </c>
      <c r="B44" s="108">
        <v>0.17349342323003955</v>
      </c>
      <c r="C44" s="108">
        <v>0.1596570542413796</v>
      </c>
      <c r="D44" s="108">
        <v>0.1742362596402253</v>
      </c>
      <c r="E44" s="108">
        <v>0.18968044989265337</v>
      </c>
      <c r="F44" s="323">
        <v>0.15057313596690738</v>
      </c>
      <c r="G44" s="123"/>
    </row>
    <row r="45" spans="1:7" ht="12" customHeight="1">
      <c r="A45" s="249" t="s">
        <v>49</v>
      </c>
      <c r="B45" s="108">
        <v>0.010869454725903486</v>
      </c>
      <c r="C45" s="108">
        <v>0.011757073626442648</v>
      </c>
      <c r="D45" s="108">
        <v>0.016140066768190468</v>
      </c>
      <c r="E45" s="108">
        <v>0.015529185732504069</v>
      </c>
      <c r="F45" s="323">
        <v>0.013073337600070076</v>
      </c>
      <c r="G45" s="123"/>
    </row>
    <row r="46" spans="1:7" ht="12" customHeight="1">
      <c r="A46" s="249" t="s">
        <v>50</v>
      </c>
      <c r="B46" s="108">
        <v>0.02311354618960916</v>
      </c>
      <c r="C46" s="108">
        <v>0.023695283657466176</v>
      </c>
      <c r="D46" s="108">
        <v>0.0312574004639959</v>
      </c>
      <c r="E46" s="108">
        <v>0.029411883193273737</v>
      </c>
      <c r="F46" s="323">
        <v>0.036042798298884925</v>
      </c>
      <c r="G46" s="124"/>
    </row>
    <row r="47" spans="1:7" ht="12" customHeight="1">
      <c r="A47" s="249" t="s">
        <v>51</v>
      </c>
      <c r="B47" s="108">
        <v>0.022925902862510384</v>
      </c>
      <c r="C47" s="108">
        <v>0.02349158121415995</v>
      </c>
      <c r="D47" s="108">
        <v>0.030760947005867425</v>
      </c>
      <c r="E47" s="108">
        <v>0.028779654698908766</v>
      </c>
      <c r="F47" s="323">
        <v>0.035395351093012964</v>
      </c>
      <c r="G47" s="118"/>
    </row>
    <row r="48" spans="1:7" ht="12" customHeight="1">
      <c r="A48" s="249" t="s">
        <v>57</v>
      </c>
      <c r="B48" s="108">
        <v>0.499433308561621</v>
      </c>
      <c r="C48" s="108">
        <v>0.5165760710991226</v>
      </c>
      <c r="D48" s="108">
        <v>0.5401884616868191</v>
      </c>
      <c r="E48" s="108">
        <v>0.5808449432358973</v>
      </c>
      <c r="F48" s="323">
        <v>0.6388599477557891</v>
      </c>
      <c r="G48" s="118"/>
    </row>
    <row r="49" spans="1:7" ht="12" customHeight="1">
      <c r="A49" s="249" t="s">
        <v>52</v>
      </c>
      <c r="B49" s="111">
        <v>15.576065589374426</v>
      </c>
      <c r="C49" s="111">
        <v>15.152754552469428</v>
      </c>
      <c r="D49" s="111">
        <v>11.822692475433445</v>
      </c>
      <c r="E49" s="111">
        <v>12.134839643021996</v>
      </c>
      <c r="F49" s="324">
        <v>13.130611961305931</v>
      </c>
      <c r="G49" s="118"/>
    </row>
    <row r="50" spans="1:6" ht="12" customHeight="1">
      <c r="A50" s="278" t="s">
        <v>59</v>
      </c>
      <c r="B50" s="211">
        <v>0.005913614703575017</v>
      </c>
      <c r="C50" s="211">
        <v>0.005702236797763868</v>
      </c>
      <c r="D50" s="211">
        <v>0.0037586634108416226</v>
      </c>
      <c r="E50" s="211">
        <v>0.0018599760727131555</v>
      </c>
      <c r="F50" s="323">
        <v>0.007578747511438929</v>
      </c>
    </row>
    <row r="51" spans="1:6" ht="12" customHeight="1">
      <c r="A51" s="278" t="s">
        <v>254</v>
      </c>
      <c r="B51" s="210">
        <v>191.714</v>
      </c>
      <c r="C51" s="210">
        <v>165.144</v>
      </c>
      <c r="D51" s="210">
        <v>144.173</v>
      </c>
      <c r="E51" s="210">
        <v>113.097</v>
      </c>
      <c r="F51" s="326">
        <v>93.386</v>
      </c>
    </row>
    <row r="52" spans="1:6" ht="12" customHeight="1">
      <c r="A52" s="279" t="s">
        <v>189</v>
      </c>
      <c r="B52" s="210">
        <v>344.68</v>
      </c>
      <c r="C52" s="210">
        <v>288.15000000000003</v>
      </c>
      <c r="D52" s="210">
        <v>248.07999999999998</v>
      </c>
      <c r="E52" s="210">
        <v>225.45</v>
      </c>
      <c r="F52" s="326">
        <v>186.70000000000002</v>
      </c>
    </row>
    <row r="53" spans="1:6" ht="12" customHeight="1">
      <c r="A53" s="278" t="s">
        <v>184</v>
      </c>
      <c r="B53" s="212">
        <v>1485.2430822311298</v>
      </c>
      <c r="C53" s="212">
        <v>1287.2384446856079</v>
      </c>
      <c r="D53" s="212">
        <v>1071.9790784085721</v>
      </c>
      <c r="E53" s="212">
        <v>1253.4419604800016</v>
      </c>
      <c r="F53" s="326">
        <v>586.4664996476486</v>
      </c>
    </row>
    <row r="54" spans="1:9" ht="12" customHeight="1">
      <c r="A54" s="280" t="s">
        <v>185</v>
      </c>
      <c r="B54" s="212">
        <v>93.08</v>
      </c>
      <c r="C54" s="212">
        <v>71.89</v>
      </c>
      <c r="D54" s="212">
        <v>64.2027980699997</v>
      </c>
      <c r="E54" s="212">
        <v>53.448</v>
      </c>
      <c r="F54" s="326">
        <v>42.177</v>
      </c>
      <c r="I54" s="23"/>
    </row>
    <row r="55" spans="1:9" ht="12" customHeight="1">
      <c r="A55" s="280" t="s">
        <v>255</v>
      </c>
      <c r="B55" s="210">
        <v>81.628</v>
      </c>
      <c r="C55" s="210">
        <v>78.798</v>
      </c>
      <c r="D55" s="210">
        <v>62.364000000000004</v>
      </c>
      <c r="E55" s="210">
        <v>43.087</v>
      </c>
      <c r="F55" s="326">
        <v>29.878</v>
      </c>
      <c r="I55" s="23"/>
    </row>
    <row r="56" spans="1:9" ht="11.25" customHeight="1">
      <c r="A56" s="280" t="s">
        <v>223</v>
      </c>
      <c r="B56" s="212">
        <v>21</v>
      </c>
      <c r="C56" s="212">
        <v>18</v>
      </c>
      <c r="D56" s="212">
        <v>13</v>
      </c>
      <c r="E56" s="212">
        <v>10</v>
      </c>
      <c r="F56" s="323"/>
      <c r="G56" s="125"/>
      <c r="I56" s="23"/>
    </row>
    <row r="57" spans="1:9" ht="12" customHeight="1">
      <c r="A57" s="280" t="s">
        <v>193</v>
      </c>
      <c r="B57" s="212">
        <v>2222</v>
      </c>
      <c r="C57" s="212">
        <v>1597</v>
      </c>
      <c r="D57" s="212">
        <v>1019</v>
      </c>
      <c r="E57" s="212">
        <v>432</v>
      </c>
      <c r="F57" s="323"/>
      <c r="I57" s="23"/>
    </row>
    <row r="58" spans="1:9" ht="12" customHeight="1">
      <c r="A58" s="350" t="s">
        <v>256</v>
      </c>
      <c r="B58" s="351">
        <v>10060.767</v>
      </c>
      <c r="C58" s="351">
        <v>6699.157</v>
      </c>
      <c r="D58" s="351">
        <v>4068.449</v>
      </c>
      <c r="E58" s="351">
        <v>2491.5370000000003</v>
      </c>
      <c r="F58" s="327">
        <v>1290.401</v>
      </c>
      <c r="I58" s="23"/>
    </row>
    <row r="59" ht="12" customHeight="1">
      <c r="I59" s="23"/>
    </row>
    <row r="60" spans="1:9" ht="12" customHeight="1">
      <c r="A60" s="34" t="s">
        <v>271</v>
      </c>
      <c r="B60" s="364">
        <v>2018</v>
      </c>
      <c r="C60" s="364">
        <v>2017</v>
      </c>
      <c r="D60" s="364">
        <v>2016</v>
      </c>
      <c r="E60" s="364">
        <v>2015</v>
      </c>
      <c r="F60" s="365">
        <v>2014</v>
      </c>
      <c r="I60" s="23"/>
    </row>
    <row r="61" spans="1:9" ht="12" customHeight="1">
      <c r="A61" s="358" t="s">
        <v>301</v>
      </c>
      <c r="B61" s="355">
        <v>0.135599049412291</v>
      </c>
      <c r="C61" s="355">
        <v>0.1329581098208275</v>
      </c>
      <c r="D61" s="355">
        <v>0.1427333148750177</v>
      </c>
      <c r="E61" s="355">
        <v>0.14847131066186056</v>
      </c>
      <c r="F61" s="362">
        <v>0.14988751709207895</v>
      </c>
      <c r="I61" s="23"/>
    </row>
    <row r="62" spans="1:9" ht="12" customHeight="1">
      <c r="A62" s="359" t="s">
        <v>302</v>
      </c>
      <c r="B62" s="356">
        <v>0.0967</v>
      </c>
      <c r="C62" s="356">
        <v>0.0829</v>
      </c>
      <c r="D62" s="356">
        <v>0.0874</v>
      </c>
      <c r="E62" s="356">
        <v>0.09000000000000001</v>
      </c>
      <c r="F62" s="363">
        <v>0.09000000000000001</v>
      </c>
      <c r="I62" s="23"/>
    </row>
    <row r="63" spans="1:9" ht="12" customHeight="1">
      <c r="A63" s="359" t="s">
        <v>82</v>
      </c>
      <c r="B63" s="356">
        <v>0.135599049412291</v>
      </c>
      <c r="C63" s="356">
        <v>0.1329581098208275</v>
      </c>
      <c r="D63" s="356">
        <v>0.1427333148750177</v>
      </c>
      <c r="E63" s="356">
        <v>0.14847131066186056</v>
      </c>
      <c r="F63" s="363">
        <v>0.14988751709207895</v>
      </c>
      <c r="I63" s="23"/>
    </row>
    <row r="64" spans="1:9" ht="12" customHeight="1">
      <c r="A64" s="359" t="s">
        <v>272</v>
      </c>
      <c r="B64" s="356">
        <v>0.113</v>
      </c>
      <c r="C64" s="356">
        <v>0.0991</v>
      </c>
      <c r="D64" s="356">
        <v>0.1049</v>
      </c>
      <c r="E64" s="356">
        <v>0.105</v>
      </c>
      <c r="F64" s="363">
        <v>0.105</v>
      </c>
      <c r="I64" s="23"/>
    </row>
    <row r="65" spans="1:9" ht="12" customHeight="1">
      <c r="A65" s="359" t="s">
        <v>278</v>
      </c>
      <c r="B65" s="356">
        <v>0.1713528704896867</v>
      </c>
      <c r="C65" s="356">
        <v>0.16238223044921787</v>
      </c>
      <c r="D65" s="356">
        <v>0.18148184762307668</v>
      </c>
      <c r="E65" s="356">
        <v>0.18682749197118187</v>
      </c>
      <c r="F65" s="363">
        <v>0.19032068512016878</v>
      </c>
      <c r="I65" s="23"/>
    </row>
    <row r="66" spans="1:9" ht="12" customHeight="1">
      <c r="A66" s="359" t="s">
        <v>273</v>
      </c>
      <c r="B66" s="356">
        <v>0.1431</v>
      </c>
      <c r="C66" s="356">
        <v>0.12430000000000001</v>
      </c>
      <c r="D66" s="356">
        <v>0.13390000000000002</v>
      </c>
      <c r="E66" s="356">
        <v>0.14</v>
      </c>
      <c r="F66" s="363">
        <v>0.1426</v>
      </c>
      <c r="I66" s="23"/>
    </row>
    <row r="67" spans="1:9" ht="12" customHeight="1">
      <c r="A67" s="83" t="s">
        <v>253</v>
      </c>
      <c r="B67" s="356">
        <v>0.09918434032453113</v>
      </c>
      <c r="C67" s="356">
        <v>0.06654456121901628</v>
      </c>
      <c r="D67" s="356">
        <v>0.10313878792913828</v>
      </c>
      <c r="E67" s="356">
        <v>0.11797735888761922</v>
      </c>
      <c r="F67" s="363">
        <v>0.1332026340631162</v>
      </c>
      <c r="I67" s="23"/>
    </row>
    <row r="68" spans="1:9" ht="12" customHeight="1">
      <c r="A68" s="83" t="s">
        <v>274</v>
      </c>
      <c r="B68" s="356">
        <v>0.0579</v>
      </c>
      <c r="C68" s="356" t="s">
        <v>56</v>
      </c>
      <c r="D68" s="356" t="s">
        <v>56</v>
      </c>
      <c r="E68" s="356" t="s">
        <v>56</v>
      </c>
      <c r="F68" s="363" t="s">
        <v>56</v>
      </c>
      <c r="I68" s="23"/>
    </row>
    <row r="69" spans="1:9" ht="12" customHeight="1">
      <c r="A69" s="359" t="s">
        <v>279</v>
      </c>
      <c r="B69" s="233">
        <v>1.439</v>
      </c>
      <c r="C69" s="233">
        <v>1.211</v>
      </c>
      <c r="D69" s="233">
        <v>2.0781508362663117</v>
      </c>
      <c r="E69" s="233">
        <v>2.716194764775245</v>
      </c>
      <c r="F69" s="325" t="s">
        <v>56</v>
      </c>
      <c r="I69" s="23"/>
    </row>
    <row r="70" spans="1:9" ht="12" customHeight="1">
      <c r="A70" s="360" t="s">
        <v>276</v>
      </c>
      <c r="B70" s="233">
        <v>1</v>
      </c>
      <c r="C70" s="233">
        <v>1</v>
      </c>
      <c r="D70" s="233">
        <v>1</v>
      </c>
      <c r="E70" s="233">
        <v>1</v>
      </c>
      <c r="F70" s="325" t="s">
        <v>56</v>
      </c>
      <c r="I70" s="23"/>
    </row>
    <row r="71" spans="1:6" ht="12" customHeight="1">
      <c r="A71" s="77" t="s">
        <v>280</v>
      </c>
      <c r="B71" s="233">
        <v>1.533</v>
      </c>
      <c r="C71" s="233">
        <v>1.4</v>
      </c>
      <c r="D71" s="233" t="s">
        <v>56</v>
      </c>
      <c r="E71" s="233" t="s">
        <v>56</v>
      </c>
      <c r="F71" s="325" t="s">
        <v>56</v>
      </c>
    </row>
    <row r="72" spans="1:6" ht="12" customHeight="1">
      <c r="A72" s="361" t="s">
        <v>275</v>
      </c>
      <c r="B72" s="357">
        <v>1</v>
      </c>
      <c r="C72" s="357" t="s">
        <v>56</v>
      </c>
      <c r="D72" s="357" t="s">
        <v>56</v>
      </c>
      <c r="E72" s="357" t="s">
        <v>56</v>
      </c>
      <c r="F72" s="352" t="s">
        <v>56</v>
      </c>
    </row>
    <row r="73" ht="12" customHeight="1">
      <c r="H73" s="102"/>
    </row>
    <row r="77" ht="12" customHeight="1">
      <c r="G77" s="267"/>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5"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S45"/>
  <sheetViews>
    <sheetView showGridLines="0" workbookViewId="0" topLeftCell="A1">
      <selection activeCell="I28" sqref="I28"/>
    </sheetView>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ustomWidth="1"/>
    <col min="14" max="14" width="28.83203125" style="113"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84</v>
      </c>
      <c r="B1" s="128"/>
      <c r="C1" s="128"/>
      <c r="D1" s="128"/>
      <c r="E1" s="128"/>
      <c r="F1" s="128"/>
      <c r="G1" s="16"/>
      <c r="H1" s="15"/>
      <c r="I1" s="16"/>
      <c r="J1" s="15"/>
      <c r="M1" s="113"/>
      <c r="N1" s="113"/>
    </row>
    <row r="2" spans="1:18" s="18" customFormat="1" ht="17.25" customHeight="1">
      <c r="A2" s="19">
        <f>Sisukord!A2</f>
        <v>43646</v>
      </c>
      <c r="B2" s="20"/>
      <c r="C2" s="20"/>
      <c r="D2" s="21"/>
      <c r="E2" s="21"/>
      <c r="F2" s="21"/>
      <c r="G2" s="21"/>
      <c r="H2" s="21"/>
      <c r="I2" s="21"/>
      <c r="J2" s="21"/>
      <c r="M2" s="157"/>
      <c r="N2" s="157"/>
      <c r="O2" s="459"/>
      <c r="P2" s="459"/>
      <c r="Q2" s="132"/>
      <c r="R2" s="132"/>
    </row>
    <row r="3" spans="1:19" ht="9.75" customHeight="1">
      <c r="A3" s="6"/>
      <c r="B3" s="6"/>
      <c r="C3" s="6"/>
      <c r="D3" s="7"/>
      <c r="E3" s="7"/>
      <c r="F3" s="7"/>
      <c r="G3" s="7"/>
      <c r="H3" s="7"/>
      <c r="I3" s="7"/>
      <c r="J3" s="7"/>
      <c r="M3" s="157"/>
      <c r="N3" s="157"/>
      <c r="Q3" s="132"/>
      <c r="R3" s="132"/>
      <c r="S3" s="460"/>
    </row>
    <row r="4" spans="1:19" ht="12" customHeight="1">
      <c r="A4" s="25"/>
      <c r="B4" s="25"/>
      <c r="C4" s="25"/>
      <c r="D4" s="26"/>
      <c r="E4" s="26"/>
      <c r="F4" s="26"/>
      <c r="G4" s="26"/>
      <c r="H4" s="26"/>
      <c r="J4" s="28"/>
      <c r="M4" s="157"/>
      <c r="N4" s="157"/>
      <c r="Q4" s="132"/>
      <c r="R4" s="132"/>
      <c r="S4" s="460"/>
    </row>
    <row r="5" spans="1:19" ht="18">
      <c r="A5" s="29" t="s">
        <v>89</v>
      </c>
      <c r="B5" s="25"/>
      <c r="C5" s="25"/>
      <c r="D5" s="26"/>
      <c r="E5" s="26"/>
      <c r="F5" s="26"/>
      <c r="G5" s="26"/>
      <c r="H5" s="26"/>
      <c r="J5" s="215" t="s">
        <v>188</v>
      </c>
      <c r="M5" s="157"/>
      <c r="N5" s="157"/>
      <c r="Q5" s="132"/>
      <c r="R5" s="132"/>
      <c r="S5" s="460"/>
    </row>
    <row r="6" spans="1:19" ht="11.25" customHeight="1">
      <c r="A6" s="63"/>
      <c r="B6" s="23"/>
      <c r="C6" s="23"/>
      <c r="I6" s="23"/>
      <c r="J6" s="74"/>
      <c r="M6" s="157"/>
      <c r="N6" s="157"/>
      <c r="Q6" s="132"/>
      <c r="R6" s="132"/>
      <c r="S6" s="132"/>
    </row>
    <row r="7" spans="1:19" s="37" customFormat="1" ht="12" customHeight="1">
      <c r="A7" s="173" t="s">
        <v>63</v>
      </c>
      <c r="B7" s="87">
        <v>43646</v>
      </c>
      <c r="C7" s="87">
        <v>43555</v>
      </c>
      <c r="D7" s="87">
        <v>43465</v>
      </c>
      <c r="E7" s="87">
        <v>43373</v>
      </c>
      <c r="F7" s="87">
        <v>43281</v>
      </c>
      <c r="G7" s="87">
        <v>43190</v>
      </c>
      <c r="H7" s="87">
        <v>43100</v>
      </c>
      <c r="I7" s="87">
        <v>43008</v>
      </c>
      <c r="J7" s="88">
        <v>42916</v>
      </c>
      <c r="L7" s="23"/>
      <c r="M7" s="157"/>
      <c r="N7" s="157"/>
      <c r="O7" s="24"/>
      <c r="P7" s="24"/>
      <c r="Q7" s="132"/>
      <c r="R7" s="132"/>
      <c r="S7" s="78"/>
    </row>
    <row r="8" spans="1:19" s="78" customFormat="1" ht="13.8">
      <c r="A8" s="158" t="s">
        <v>90</v>
      </c>
      <c r="B8" s="159">
        <v>1129660.7283100002</v>
      </c>
      <c r="C8" s="159">
        <v>1001962.7895200001</v>
      </c>
      <c r="D8" s="159">
        <v>929037.1495000002</v>
      </c>
      <c r="E8" s="159">
        <v>822696.2389000002</v>
      </c>
      <c r="F8" s="159">
        <v>785662.5864699999</v>
      </c>
      <c r="G8" s="159">
        <v>760820.4705</v>
      </c>
      <c r="H8" s="159">
        <v>726290.4574399999</v>
      </c>
      <c r="I8" s="159">
        <v>653538.44307</v>
      </c>
      <c r="J8" s="160">
        <v>604672.26066</v>
      </c>
      <c r="L8" s="23"/>
      <c r="M8" s="157"/>
      <c r="N8" s="157"/>
      <c r="O8" s="24"/>
      <c r="P8" s="24"/>
      <c r="Q8" s="132"/>
      <c r="R8" s="132"/>
      <c r="S8" s="132"/>
    </row>
    <row r="9" spans="1:18" s="78" customFormat="1" ht="13.8">
      <c r="A9" s="129" t="s">
        <v>91</v>
      </c>
      <c r="B9" s="39">
        <v>790702.5361799999</v>
      </c>
      <c r="C9" s="39">
        <v>708430.0372799999</v>
      </c>
      <c r="D9" s="39">
        <v>660636.1877600001</v>
      </c>
      <c r="E9" s="39">
        <v>585748.0224900001</v>
      </c>
      <c r="F9" s="39">
        <v>567779.17596</v>
      </c>
      <c r="G9" s="39">
        <v>514674.8468099999</v>
      </c>
      <c r="H9" s="39">
        <v>503621.5307900001</v>
      </c>
      <c r="I9" s="39">
        <v>460229.60053</v>
      </c>
      <c r="J9" s="40">
        <v>425782.9067399999</v>
      </c>
      <c r="L9" s="23"/>
      <c r="M9" s="157"/>
      <c r="N9" s="157"/>
      <c r="O9" s="24"/>
      <c r="P9" s="24"/>
      <c r="Q9" s="132"/>
      <c r="R9" s="132"/>
    </row>
    <row r="10" spans="1:19" s="78" customFormat="1" ht="13.8">
      <c r="A10" s="129" t="s">
        <v>92</v>
      </c>
      <c r="B10" s="39">
        <v>72602.55886</v>
      </c>
      <c r="C10" s="39">
        <v>63282.06386999999</v>
      </c>
      <c r="D10" s="39">
        <v>60164.909629999995</v>
      </c>
      <c r="E10" s="39">
        <v>54265.05857000001</v>
      </c>
      <c r="F10" s="39">
        <v>51793.582089999996</v>
      </c>
      <c r="G10" s="39">
        <v>47064.79687</v>
      </c>
      <c r="H10" s="39">
        <v>45040.725450000005</v>
      </c>
      <c r="I10" s="39">
        <v>42455.927780000005</v>
      </c>
      <c r="J10" s="40">
        <v>43811.51156</v>
      </c>
      <c r="L10" s="23"/>
      <c r="M10" s="157"/>
      <c r="N10" s="157"/>
      <c r="O10" s="24"/>
      <c r="P10" s="24"/>
      <c r="Q10" s="132"/>
      <c r="R10" s="132"/>
      <c r="S10" s="132"/>
    </row>
    <row r="11" spans="1:16" s="132" customFormat="1" ht="13.8">
      <c r="A11" s="129" t="s">
        <v>93</v>
      </c>
      <c r="B11" s="39">
        <v>149036.75499</v>
      </c>
      <c r="C11" s="39">
        <v>120945.88632</v>
      </c>
      <c r="D11" s="39">
        <v>101008.81474999999</v>
      </c>
      <c r="E11" s="39">
        <v>80002.60399</v>
      </c>
      <c r="F11" s="39">
        <v>68036.04212000001</v>
      </c>
      <c r="G11" s="39">
        <v>54625.422640000004</v>
      </c>
      <c r="H11" s="39">
        <v>47098.81104</v>
      </c>
      <c r="I11" s="39">
        <v>32793.560410000006</v>
      </c>
      <c r="J11" s="40">
        <v>25363.94395</v>
      </c>
      <c r="L11" s="23"/>
      <c r="M11" s="157"/>
      <c r="N11" s="157"/>
      <c r="O11" s="24"/>
      <c r="P11" s="24"/>
    </row>
    <row r="12" spans="1:16" s="132" customFormat="1" ht="13.8">
      <c r="A12" s="129" t="s">
        <v>94</v>
      </c>
      <c r="B12" s="39">
        <v>39472.06420000001</v>
      </c>
      <c r="C12" s="39">
        <v>38092.747209999994</v>
      </c>
      <c r="D12" s="39">
        <v>37884.04556</v>
      </c>
      <c r="E12" s="39">
        <v>36681.1111</v>
      </c>
      <c r="F12" s="39">
        <v>35115.23967</v>
      </c>
      <c r="G12" s="39">
        <v>33460.9202</v>
      </c>
      <c r="H12" s="39">
        <v>30539.50636</v>
      </c>
      <c r="I12" s="39">
        <v>29047.02192</v>
      </c>
      <c r="J12" s="40">
        <v>27044.80863</v>
      </c>
      <c r="L12" s="23"/>
      <c r="M12" s="157"/>
      <c r="N12" s="157"/>
      <c r="O12" s="24"/>
      <c r="P12" s="24"/>
    </row>
    <row r="13" spans="1:19" s="132" customFormat="1" ht="13.8">
      <c r="A13" s="129" t="s">
        <v>95</v>
      </c>
      <c r="B13" s="39">
        <v>41570.938220000004</v>
      </c>
      <c r="C13" s="39">
        <v>35930.380170000004</v>
      </c>
      <c r="D13" s="39">
        <v>33988.75794000001</v>
      </c>
      <c r="E13" s="39">
        <v>32026.07067</v>
      </c>
      <c r="F13" s="39">
        <v>28470.72181</v>
      </c>
      <c r="G13" s="39">
        <v>25511.68443</v>
      </c>
      <c r="H13" s="39">
        <v>24677.192130000003</v>
      </c>
      <c r="I13" s="39">
        <v>23075.31145</v>
      </c>
      <c r="J13" s="40">
        <v>19825.361</v>
      </c>
      <c r="L13" s="23"/>
      <c r="M13" s="157"/>
      <c r="N13" s="157"/>
      <c r="O13" s="24"/>
      <c r="P13" s="24"/>
      <c r="S13" s="24"/>
    </row>
    <row r="14" spans="1:16" s="132" customFormat="1" ht="13.8">
      <c r="A14" s="129" t="s">
        <v>96</v>
      </c>
      <c r="B14" s="39">
        <v>16065.37701</v>
      </c>
      <c r="C14" s="39">
        <v>16808.4362</v>
      </c>
      <c r="D14" s="39">
        <v>17750.81609</v>
      </c>
      <c r="E14" s="39">
        <v>17371.28749</v>
      </c>
      <c r="F14" s="39">
        <v>17643.121830000004</v>
      </c>
      <c r="G14" s="39">
        <v>18493.04475</v>
      </c>
      <c r="H14" s="39">
        <v>19301.47872</v>
      </c>
      <c r="I14" s="39">
        <v>18660.6919</v>
      </c>
      <c r="J14" s="40">
        <v>18363.525490000004</v>
      </c>
      <c r="L14" s="23"/>
      <c r="M14" s="157"/>
      <c r="N14" s="157"/>
      <c r="O14" s="24"/>
      <c r="P14" s="24"/>
    </row>
    <row r="15" spans="1:16" s="132" customFormat="1" ht="13.8">
      <c r="A15" s="129" t="s">
        <v>97</v>
      </c>
      <c r="B15" s="39">
        <v>5339.43831</v>
      </c>
      <c r="C15" s="39">
        <v>4361.923409999999</v>
      </c>
      <c r="D15" s="39">
        <v>3730.15789</v>
      </c>
      <c r="E15" s="39">
        <v>3498.8124700000003</v>
      </c>
      <c r="F15" s="39">
        <v>4300.829239999999</v>
      </c>
      <c r="G15" s="39">
        <v>7449.89167</v>
      </c>
      <c r="H15" s="39">
        <v>7168.215020000001</v>
      </c>
      <c r="I15" s="39">
        <v>6853.2854800000005</v>
      </c>
      <c r="J15" s="40">
        <v>7694.58282</v>
      </c>
      <c r="L15" s="23"/>
      <c r="M15" s="157"/>
      <c r="N15" s="157"/>
      <c r="O15" s="24"/>
      <c r="P15" s="24"/>
    </row>
    <row r="16" spans="1:19" ht="13.8">
      <c r="A16" s="129" t="s">
        <v>98</v>
      </c>
      <c r="B16" s="39">
        <v>7511.864960000001</v>
      </c>
      <c r="C16" s="39">
        <v>7128.395260000001</v>
      </c>
      <c r="D16" s="39">
        <v>6802.832240000001</v>
      </c>
      <c r="E16" s="39">
        <v>6488.621190000001</v>
      </c>
      <c r="F16" s="39">
        <v>6253.86475</v>
      </c>
      <c r="G16" s="39">
        <v>6156.4136</v>
      </c>
      <c r="H16" s="39">
        <v>5976.41279</v>
      </c>
      <c r="I16" s="39">
        <v>5306.17493</v>
      </c>
      <c r="J16" s="40">
        <v>4648.803079999999</v>
      </c>
      <c r="Q16" s="132"/>
      <c r="R16" s="132"/>
      <c r="S16" s="78"/>
    </row>
    <row r="17" spans="1:19" s="132" customFormat="1" ht="13.8">
      <c r="A17" s="129" t="s">
        <v>99</v>
      </c>
      <c r="B17" s="39">
        <v>7078.898859999999</v>
      </c>
      <c r="C17" s="39">
        <v>6721.84629</v>
      </c>
      <c r="D17" s="39">
        <v>6852.99964</v>
      </c>
      <c r="E17" s="39">
        <v>6458.421399999999</v>
      </c>
      <c r="F17" s="39">
        <v>6133.15384</v>
      </c>
      <c r="G17" s="39">
        <v>6014.021640000001</v>
      </c>
      <c r="H17" s="39">
        <v>6009.95394</v>
      </c>
      <c r="I17" s="39">
        <v>5601.305</v>
      </c>
      <c r="J17" s="40">
        <v>5304.3608300000005</v>
      </c>
      <c r="L17" s="23"/>
      <c r="M17" s="113"/>
      <c r="N17" s="113"/>
      <c r="O17" s="24"/>
      <c r="P17" s="24"/>
      <c r="S17" s="41"/>
    </row>
    <row r="18" spans="1:19" s="132" customFormat="1" ht="13.8">
      <c r="A18" s="129" t="s">
        <v>282</v>
      </c>
      <c r="B18" s="39">
        <v>153.722</v>
      </c>
      <c r="C18" s="39">
        <v>121.85102</v>
      </c>
      <c r="D18" s="39">
        <v>76.45672</v>
      </c>
      <c r="E18" s="39">
        <v>5.62369</v>
      </c>
      <c r="F18" s="39">
        <v>0</v>
      </c>
      <c r="G18" s="39">
        <v>0</v>
      </c>
      <c r="H18" s="39">
        <v>0</v>
      </c>
      <c r="I18" s="39">
        <v>0</v>
      </c>
      <c r="J18" s="40">
        <v>0</v>
      </c>
      <c r="L18" s="23"/>
      <c r="M18" s="113"/>
      <c r="N18" s="113"/>
      <c r="O18" s="24"/>
      <c r="P18" s="24"/>
      <c r="S18" s="41"/>
    </row>
    <row r="19" spans="1:19" s="78" customFormat="1" ht="13.8">
      <c r="A19" s="129" t="s">
        <v>100</v>
      </c>
      <c r="B19" s="39">
        <v>0</v>
      </c>
      <c r="C19" s="39">
        <v>0</v>
      </c>
      <c r="D19" s="39">
        <v>0</v>
      </c>
      <c r="E19" s="39">
        <v>0</v>
      </c>
      <c r="F19" s="39">
        <v>0</v>
      </c>
      <c r="G19" s="39">
        <v>47294.93633</v>
      </c>
      <c r="H19" s="39">
        <v>36775.13085</v>
      </c>
      <c r="I19" s="39">
        <v>29362.63188</v>
      </c>
      <c r="J19" s="40">
        <v>26759.36875</v>
      </c>
      <c r="L19" s="23"/>
      <c r="M19" s="157"/>
      <c r="N19" s="157"/>
      <c r="O19" s="24"/>
      <c r="P19" s="24"/>
      <c r="Q19" s="132"/>
      <c r="R19" s="132"/>
      <c r="S19" s="132"/>
    </row>
    <row r="20" spans="1:16" s="132" customFormat="1" ht="13.8">
      <c r="A20" s="129" t="s">
        <v>101</v>
      </c>
      <c r="B20" s="39">
        <v>126.57472</v>
      </c>
      <c r="C20" s="39">
        <v>139.22249</v>
      </c>
      <c r="D20" s="39">
        <v>141.17128</v>
      </c>
      <c r="E20" s="39">
        <v>150.60584</v>
      </c>
      <c r="F20" s="39">
        <v>136.85516</v>
      </c>
      <c r="G20" s="39">
        <v>74.49156</v>
      </c>
      <c r="H20" s="39">
        <v>81.50035</v>
      </c>
      <c r="I20" s="39">
        <v>152.93178999999998</v>
      </c>
      <c r="J20" s="40">
        <v>73.08781</v>
      </c>
      <c r="L20" s="23"/>
      <c r="M20" s="157"/>
      <c r="N20" s="157"/>
      <c r="O20" s="24"/>
      <c r="P20" s="24"/>
    </row>
    <row r="21" spans="1:19" s="78" customFormat="1" ht="13.8">
      <c r="A21" s="77" t="s">
        <v>20</v>
      </c>
      <c r="B21" s="39">
        <v>-11756.550369999999</v>
      </c>
      <c r="C21" s="39">
        <v>-11215.929629999999</v>
      </c>
      <c r="D21" s="39">
        <v>-10276.11793</v>
      </c>
      <c r="E21" s="39">
        <v>-10744.837130000002</v>
      </c>
      <c r="F21" s="39">
        <v>-9115.38935</v>
      </c>
      <c r="G21" s="39">
        <v>-7651.865779999999</v>
      </c>
      <c r="H21" s="39">
        <v>-6899.65056</v>
      </c>
      <c r="I21" s="39">
        <v>-6463.175630000001</v>
      </c>
      <c r="J21" s="40">
        <v>-5461.159259999999</v>
      </c>
      <c r="L21" s="23"/>
      <c r="M21" s="157"/>
      <c r="N21" s="157"/>
      <c r="O21" s="24"/>
      <c r="P21" s="24"/>
      <c r="Q21" s="132"/>
      <c r="R21" s="132"/>
      <c r="S21" s="132"/>
    </row>
    <row r="22" spans="1:11" ht="13.8">
      <c r="A22" s="180" t="s">
        <v>102</v>
      </c>
      <c r="B22" s="181">
        <v>1117904.17794</v>
      </c>
      <c r="C22" s="181">
        <v>990746.8598900001</v>
      </c>
      <c r="D22" s="181">
        <v>918761.0315700002</v>
      </c>
      <c r="E22" s="181">
        <v>811951.4017700002</v>
      </c>
      <c r="F22" s="181">
        <v>776547.1971199999</v>
      </c>
      <c r="G22" s="181">
        <v>753168.6047200001</v>
      </c>
      <c r="H22" s="181">
        <v>719390.8068799999</v>
      </c>
      <c r="I22" s="181">
        <v>647075.2674400001</v>
      </c>
      <c r="J22" s="182">
        <v>599211.1014</v>
      </c>
      <c r="K22" s="24"/>
    </row>
    <row r="23" spans="1:11" ht="12" customHeight="1">
      <c r="A23" s="161"/>
      <c r="B23" s="162"/>
      <c r="C23" s="162"/>
      <c r="D23" s="162"/>
      <c r="E23" s="162"/>
      <c r="F23" s="162"/>
      <c r="G23" s="162"/>
      <c r="H23" s="162"/>
      <c r="I23" s="162"/>
      <c r="J23" s="162"/>
      <c r="K23" s="24"/>
    </row>
    <row r="24" spans="1:11" ht="12" customHeight="1">
      <c r="A24" s="161"/>
      <c r="B24" s="162"/>
      <c r="C24" s="162"/>
      <c r="D24" s="162"/>
      <c r="E24" s="162"/>
      <c r="F24" s="162"/>
      <c r="G24" s="162"/>
      <c r="H24" s="162"/>
      <c r="I24" s="162"/>
      <c r="J24" s="162"/>
      <c r="K24" s="24"/>
    </row>
    <row r="25" spans="1:6" ht="18">
      <c r="A25" s="29" t="s">
        <v>103</v>
      </c>
      <c r="B25" s="26"/>
      <c r="C25" s="26"/>
      <c r="D25" s="26"/>
      <c r="E25" s="26"/>
      <c r="F25" s="24"/>
    </row>
    <row r="26" spans="2:3" ht="13.8">
      <c r="B26" s="23"/>
      <c r="C26" s="23"/>
    </row>
    <row r="27" spans="1:6" ht="13.8">
      <c r="A27" s="173" t="s">
        <v>63</v>
      </c>
      <c r="B27" s="87">
        <v>43465</v>
      </c>
      <c r="C27" s="87">
        <v>43100</v>
      </c>
      <c r="D27" s="87">
        <v>42735</v>
      </c>
      <c r="E27" s="87">
        <v>42369</v>
      </c>
      <c r="F27" s="88">
        <v>42004</v>
      </c>
    </row>
    <row r="28" spans="1:14" s="46" customFormat="1" ht="13.8">
      <c r="A28" s="158" t="s">
        <v>90</v>
      </c>
      <c r="B28" s="159">
        <v>929037.1495000002</v>
      </c>
      <c r="C28" s="159">
        <v>726290.4574399999</v>
      </c>
      <c r="D28" s="159">
        <v>535495.7822799999</v>
      </c>
      <c r="E28" s="159">
        <v>407981.58465</v>
      </c>
      <c r="F28" s="331">
        <v>316386.45709000004</v>
      </c>
      <c r="G28" s="332"/>
      <c r="H28" s="189"/>
      <c r="I28" s="220"/>
      <c r="J28" s="221"/>
      <c r="K28" s="189"/>
      <c r="L28" s="189"/>
      <c r="M28" s="333"/>
      <c r="N28" s="333"/>
    </row>
    <row r="29" spans="1:7" ht="13.8">
      <c r="A29" s="129" t="s">
        <v>91</v>
      </c>
      <c r="B29" s="39">
        <v>660636.1877600001</v>
      </c>
      <c r="C29" s="39">
        <v>503621.53079000005</v>
      </c>
      <c r="D29" s="39">
        <v>376944.9185699999</v>
      </c>
      <c r="E29" s="39">
        <v>286687.67046999995</v>
      </c>
      <c r="F29" s="40">
        <v>214378.7573</v>
      </c>
      <c r="G29" s="32"/>
    </row>
    <row r="30" spans="1:7" ht="13.8">
      <c r="A30" s="129" t="s">
        <v>92</v>
      </c>
      <c r="B30" s="39">
        <v>60164.909629999995</v>
      </c>
      <c r="C30" s="39">
        <v>45040.725450000005</v>
      </c>
      <c r="D30" s="39">
        <v>41349.67388000001</v>
      </c>
      <c r="E30" s="39">
        <v>36352.23183</v>
      </c>
      <c r="F30" s="40">
        <v>27705.531780000005</v>
      </c>
      <c r="G30" s="32"/>
    </row>
    <row r="31" spans="1:7" ht="13.8">
      <c r="A31" s="129" t="s">
        <v>93</v>
      </c>
      <c r="B31" s="39">
        <v>101008.81474999999</v>
      </c>
      <c r="C31" s="39">
        <v>47098.81104</v>
      </c>
      <c r="D31" s="39">
        <v>11610.87062</v>
      </c>
      <c r="E31" s="39">
        <v>9359.34543</v>
      </c>
      <c r="F31" s="40">
        <v>2637.1215200000006</v>
      </c>
      <c r="G31" s="32"/>
    </row>
    <row r="32" spans="1:7" ht="13.8">
      <c r="A32" s="129" t="s">
        <v>94</v>
      </c>
      <c r="B32" s="39">
        <v>37884.04556</v>
      </c>
      <c r="C32" s="39">
        <v>30539.50636</v>
      </c>
      <c r="D32" s="39">
        <v>23839.11015</v>
      </c>
      <c r="E32" s="39">
        <v>6036.10859</v>
      </c>
      <c r="F32" s="40">
        <v>3355.11502</v>
      </c>
      <c r="G32" s="32"/>
    </row>
    <row r="33" spans="1:14" s="41" customFormat="1" ht="13.8">
      <c r="A33" s="129" t="s">
        <v>95</v>
      </c>
      <c r="B33" s="39">
        <v>33988.75794000001</v>
      </c>
      <c r="C33" s="39">
        <v>24677.192130000003</v>
      </c>
      <c r="D33" s="39">
        <v>16465.3647</v>
      </c>
      <c r="E33" s="39">
        <v>6501.55183</v>
      </c>
      <c r="F33" s="40"/>
      <c r="G33" s="32"/>
      <c r="H33" s="139"/>
      <c r="I33" s="140"/>
      <c r="J33" s="141"/>
      <c r="K33" s="139"/>
      <c r="L33" s="139"/>
      <c r="M33" s="113"/>
      <c r="N33" s="113"/>
    </row>
    <row r="34" spans="1:7" ht="13.8">
      <c r="A34" s="129" t="s">
        <v>96</v>
      </c>
      <c r="B34" s="39">
        <v>17750.81609</v>
      </c>
      <c r="C34" s="39">
        <v>19301.47872</v>
      </c>
      <c r="D34" s="39">
        <v>19484.916629999996</v>
      </c>
      <c r="E34" s="39">
        <v>18820.34742</v>
      </c>
      <c r="F34" s="40">
        <v>12676.6192</v>
      </c>
      <c r="G34" s="32"/>
    </row>
    <row r="35" spans="1:14" s="41" customFormat="1" ht="13.8">
      <c r="A35" s="129" t="s">
        <v>97</v>
      </c>
      <c r="B35" s="39">
        <v>3730.15789</v>
      </c>
      <c r="C35" s="39">
        <v>7168.215020000001</v>
      </c>
      <c r="D35" s="39">
        <v>7387.643</v>
      </c>
      <c r="E35" s="39">
        <v>7444.409</v>
      </c>
      <c r="F35" s="40">
        <v>9195.842180000001</v>
      </c>
      <c r="G35" s="32"/>
      <c r="H35" s="139"/>
      <c r="I35" s="140"/>
      <c r="J35" s="141"/>
      <c r="K35" s="139"/>
      <c r="L35" s="139"/>
      <c r="M35" s="113"/>
      <c r="N35" s="113"/>
    </row>
    <row r="36" spans="1:7" ht="13.8">
      <c r="A36" s="129" t="s">
        <v>98</v>
      </c>
      <c r="B36" s="39">
        <v>6802.832240000001</v>
      </c>
      <c r="C36" s="39">
        <v>5976.41279</v>
      </c>
      <c r="D36" s="39">
        <v>2833.65953</v>
      </c>
      <c r="E36" s="39"/>
      <c r="F36" s="40"/>
      <c r="G36" s="32"/>
    </row>
    <row r="37" spans="1:12" ht="13.8">
      <c r="A37" s="129" t="s">
        <v>99</v>
      </c>
      <c r="B37" s="39">
        <v>6852.99964</v>
      </c>
      <c r="C37" s="39">
        <v>6009.95394</v>
      </c>
      <c r="D37" s="39">
        <v>4917.62384</v>
      </c>
      <c r="E37" s="39">
        <v>3620.7481199999997</v>
      </c>
      <c r="F37" s="40">
        <v>2958.72598</v>
      </c>
      <c r="G37" s="32"/>
      <c r="H37" s="24"/>
      <c r="I37" s="24"/>
      <c r="J37" s="24"/>
      <c r="K37" s="24"/>
      <c r="L37" s="24"/>
    </row>
    <row r="38" spans="1:12" ht="13.8">
      <c r="A38" s="129" t="s">
        <v>282</v>
      </c>
      <c r="B38" s="39">
        <v>76.45672</v>
      </c>
      <c r="C38" s="39"/>
      <c r="D38" s="39"/>
      <c r="E38" s="39"/>
      <c r="F38" s="40"/>
      <c r="G38" s="32"/>
      <c r="H38" s="24"/>
      <c r="I38" s="24"/>
      <c r="J38" s="24"/>
      <c r="K38" s="24"/>
      <c r="L38" s="24"/>
    </row>
    <row r="39" spans="1:7" ht="13.8">
      <c r="A39" s="129" t="s">
        <v>100</v>
      </c>
      <c r="B39" s="39"/>
      <c r="C39" s="39">
        <v>36775.13085</v>
      </c>
      <c r="D39" s="39">
        <v>30580.29125</v>
      </c>
      <c r="E39" s="39">
        <v>33091.0525</v>
      </c>
      <c r="F39" s="40">
        <v>27073.98333</v>
      </c>
      <c r="G39" s="32"/>
    </row>
    <row r="40" spans="1:7" ht="13.8">
      <c r="A40" s="129" t="s">
        <v>101</v>
      </c>
      <c r="B40" s="39">
        <v>141.17128</v>
      </c>
      <c r="C40" s="39">
        <v>81.50035</v>
      </c>
      <c r="D40" s="39">
        <v>81.71011</v>
      </c>
      <c r="E40" s="39">
        <v>68.11946</v>
      </c>
      <c r="F40" s="40">
        <v>91.60564000000001</v>
      </c>
      <c r="G40" s="32"/>
    </row>
    <row r="41" spans="1:14" s="41" customFormat="1" ht="13.8">
      <c r="A41" s="164" t="s">
        <v>104</v>
      </c>
      <c r="B41" s="39"/>
      <c r="C41" s="39"/>
      <c r="D41" s="39"/>
      <c r="E41" s="39"/>
      <c r="F41" s="40">
        <v>16313.155139999999</v>
      </c>
      <c r="G41" s="32"/>
      <c r="H41" s="139"/>
      <c r="I41" s="140"/>
      <c r="J41" s="141"/>
      <c r="K41" s="139"/>
      <c r="L41" s="139"/>
      <c r="M41" s="113"/>
      <c r="N41" s="113"/>
    </row>
    <row r="42" spans="1:14" s="41" customFormat="1" ht="13.8">
      <c r="A42" s="77" t="s">
        <v>20</v>
      </c>
      <c r="B42" s="39">
        <v>-10276.11793</v>
      </c>
      <c r="C42" s="39">
        <v>-6899.65056</v>
      </c>
      <c r="D42" s="39">
        <v>-3734.81855</v>
      </c>
      <c r="E42" s="39">
        <v>-2572.71209</v>
      </c>
      <c r="F42" s="40">
        <v>-3596.5333499999997</v>
      </c>
      <c r="G42" s="23"/>
      <c r="H42" s="139"/>
      <c r="I42" s="140"/>
      <c r="J42" s="141"/>
      <c r="K42" s="139"/>
      <c r="L42" s="139"/>
      <c r="M42" s="113"/>
      <c r="N42" s="113"/>
    </row>
    <row r="43" spans="1:6" ht="13.8">
      <c r="A43" s="180" t="s">
        <v>102</v>
      </c>
      <c r="B43" s="181">
        <v>918761.0315700002</v>
      </c>
      <c r="C43" s="181">
        <v>719390.8068799999</v>
      </c>
      <c r="D43" s="181">
        <v>531760.96373</v>
      </c>
      <c r="E43" s="181">
        <v>405408.87256</v>
      </c>
      <c r="F43" s="182">
        <v>312789.92374000006</v>
      </c>
    </row>
    <row r="44" spans="1:12" ht="13.8">
      <c r="A44" s="165"/>
      <c r="B44" s="165"/>
      <c r="C44" s="165"/>
      <c r="D44" s="39"/>
      <c r="E44" s="39"/>
      <c r="F44" s="39"/>
      <c r="G44" s="24"/>
      <c r="H44" s="24"/>
      <c r="I44" s="24"/>
      <c r="J44" s="24"/>
      <c r="K44" s="24"/>
      <c r="L44" s="24"/>
    </row>
    <row r="45" ht="12" customHeight="1">
      <c r="A45" s="141"/>
    </row>
  </sheetData>
  <mergeCells count="2">
    <mergeCell ref="O2:P2"/>
    <mergeCell ref="S3:S5"/>
  </mergeCells>
  <conditionalFormatting sqref="J22:J24">
    <cfRule type="cellIs" priority="10" operator="greaterThan" stopIfTrue="1">
      <formula>10</formula>
    </cfRule>
  </conditionalFormatting>
  <conditionalFormatting sqref="I22:I24">
    <cfRule type="cellIs" priority="9" operator="greaterThan" stopIfTrue="1">
      <formula>10</formula>
    </cfRule>
  </conditionalFormatting>
  <conditionalFormatting sqref="G22:H24">
    <cfRule type="cellIs" priority="8" operator="greaterThan" stopIfTrue="1">
      <formula>10</formula>
    </cfRule>
  </conditionalFormatting>
  <conditionalFormatting sqref="D22:F24">
    <cfRule type="cellIs" priority="7" operator="greaterThan" stopIfTrue="1">
      <formula>10</formula>
    </cfRule>
  </conditionalFormatting>
  <conditionalFormatting sqref="C22:C24">
    <cfRule type="cellIs" priority="6" operator="greaterThan" stopIfTrue="1">
      <formula>10</formula>
    </cfRule>
  </conditionalFormatting>
  <conditionalFormatting sqref="B22:B24">
    <cfRule type="cellIs" priority="5" operator="greaterThan" stopIfTrue="1">
      <formula>10</formula>
    </cfRule>
  </conditionalFormatting>
  <conditionalFormatting sqref="B43:F4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0"/>
  <sheetViews>
    <sheetView workbookViewId="0" topLeftCell="A1">
      <selection activeCell="D19" sqref="D19"/>
    </sheetView>
  </sheetViews>
  <sheetFormatPr defaultColWidth="10" defaultRowHeight="12" customHeight="1"/>
  <cols>
    <col min="1" max="1" width="45.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66015625" style="23" customWidth="1"/>
    <col min="13" max="16384" width="10" style="24" customWidth="1"/>
  </cols>
  <sheetData>
    <row r="1" spans="1:10" s="17" customFormat="1" ht="17.25" customHeight="1">
      <c r="A1" s="13" t="s">
        <v>84</v>
      </c>
      <c r="B1" s="128"/>
      <c r="C1" s="128"/>
      <c r="D1" s="128"/>
      <c r="E1" s="128"/>
      <c r="F1" s="128"/>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190</v>
      </c>
      <c r="B5" s="25"/>
      <c r="C5" s="25"/>
      <c r="D5" s="26"/>
      <c r="E5" s="26"/>
      <c r="F5" s="26"/>
      <c r="G5" s="26"/>
      <c r="H5" s="26"/>
      <c r="J5" s="215" t="s">
        <v>188</v>
      </c>
    </row>
    <row r="6" spans="1:10" ht="11.25" customHeight="1">
      <c r="A6" s="63"/>
      <c r="B6" s="23"/>
      <c r="C6" s="23"/>
      <c r="I6" s="23"/>
      <c r="J6" s="74"/>
    </row>
    <row r="7" spans="1:10" s="37" customFormat="1" ht="12" customHeight="1">
      <c r="A7" s="173" t="s">
        <v>63</v>
      </c>
      <c r="B7" s="87">
        <v>43646</v>
      </c>
      <c r="C7" s="87">
        <v>43555</v>
      </c>
      <c r="D7" s="87">
        <v>43465</v>
      </c>
      <c r="E7" s="87">
        <v>43373</v>
      </c>
      <c r="F7" s="87">
        <v>43281</v>
      </c>
      <c r="G7" s="87">
        <v>43190</v>
      </c>
      <c r="H7" s="87">
        <v>43100</v>
      </c>
      <c r="I7" s="87">
        <v>43008</v>
      </c>
      <c r="J7" s="88">
        <v>42916</v>
      </c>
    </row>
    <row r="8" spans="1:10" s="78" customFormat="1" ht="12.9" customHeight="1">
      <c r="A8" s="174" t="s">
        <v>34</v>
      </c>
      <c r="B8" s="39">
        <v>1678848.06235</v>
      </c>
      <c r="C8" s="39">
        <v>1439023.0729500002</v>
      </c>
      <c r="D8" s="39">
        <v>1329901.0315399999</v>
      </c>
      <c r="E8" s="39">
        <v>1522512.94062</v>
      </c>
      <c r="F8" s="39">
        <v>1439340.06411</v>
      </c>
      <c r="G8" s="39">
        <v>1606438.1362</v>
      </c>
      <c r="H8" s="39">
        <v>1423223.64452</v>
      </c>
      <c r="I8" s="39">
        <v>1156261.97587</v>
      </c>
      <c r="J8" s="40">
        <v>876787.36372</v>
      </c>
    </row>
    <row r="9" spans="1:10" s="78" customFormat="1" ht="12.9" customHeight="1">
      <c r="A9" s="129" t="s">
        <v>288</v>
      </c>
      <c r="B9" s="39">
        <v>235056.7229200001</v>
      </c>
      <c r="C9" s="39">
        <v>226783.67902999994</v>
      </c>
      <c r="D9" s="39">
        <v>193892.50917</v>
      </c>
      <c r="E9" s="39">
        <v>511406.9992300001</v>
      </c>
      <c r="F9" s="39">
        <v>470417.93227000016</v>
      </c>
      <c r="G9" s="39">
        <v>732336.43729</v>
      </c>
      <c r="H9" s="39">
        <v>606600.4985600001</v>
      </c>
      <c r="I9" s="39">
        <v>454740.77639000013</v>
      </c>
      <c r="J9" s="40">
        <v>195150.29929</v>
      </c>
    </row>
    <row r="10" spans="1:10" s="78" customFormat="1" ht="12.9" customHeight="1">
      <c r="A10" s="174" t="s">
        <v>35</v>
      </c>
      <c r="B10" s="39">
        <v>410653.85802000004</v>
      </c>
      <c r="C10" s="39">
        <v>143926.43698</v>
      </c>
      <c r="D10" s="39">
        <v>117795.10578</v>
      </c>
      <c r="E10" s="39">
        <v>128879.53507999999</v>
      </c>
      <c r="F10" s="39">
        <v>115077.92212999999</v>
      </c>
      <c r="G10" s="39">
        <v>126603.65604000002</v>
      </c>
      <c r="H10" s="39">
        <v>127111.50516</v>
      </c>
      <c r="I10" s="39">
        <v>123869.34886</v>
      </c>
      <c r="J10" s="40">
        <v>144705.882</v>
      </c>
    </row>
    <row r="11" spans="1:10" s="78" customFormat="1" ht="12.9" customHeight="1">
      <c r="A11" s="174" t="s">
        <v>37</v>
      </c>
      <c r="B11" s="39">
        <v>28590.50575</v>
      </c>
      <c r="C11" s="39">
        <v>21638.09613</v>
      </c>
      <c r="D11" s="39">
        <v>21583.981809999997</v>
      </c>
      <c r="E11" s="39">
        <v>12288.87283</v>
      </c>
      <c r="F11" s="39">
        <v>6000</v>
      </c>
      <c r="G11" s="39">
        <v>6017.40972</v>
      </c>
      <c r="H11" s="39">
        <v>6000</v>
      </c>
      <c r="I11" s="39">
        <v>15.798620000000001</v>
      </c>
      <c r="J11" s="40">
        <v>0</v>
      </c>
    </row>
    <row r="12" spans="1:10" s="78" customFormat="1" ht="12.9" customHeight="1">
      <c r="A12" s="174" t="s">
        <v>105</v>
      </c>
      <c r="B12" s="39">
        <v>729.8360299999999</v>
      </c>
      <c r="C12" s="39">
        <v>339.75820999999996</v>
      </c>
      <c r="D12" s="39">
        <v>281.35322</v>
      </c>
      <c r="E12" s="39">
        <v>246.31426</v>
      </c>
      <c r="F12" s="39">
        <v>234.11871</v>
      </c>
      <c r="G12" s="39">
        <v>238.15503999999999</v>
      </c>
      <c r="H12" s="39">
        <v>237.67962</v>
      </c>
      <c r="I12" s="39">
        <v>238.06758000000002</v>
      </c>
      <c r="J12" s="40">
        <v>251.88636000000002</v>
      </c>
    </row>
    <row r="13" spans="1:12" ht="12" customHeight="1">
      <c r="A13" s="180" t="s">
        <v>106</v>
      </c>
      <c r="B13" s="181">
        <v>2118822.26215</v>
      </c>
      <c r="C13" s="181">
        <v>1604927.3642700003</v>
      </c>
      <c r="D13" s="181">
        <v>1469561.47235</v>
      </c>
      <c r="E13" s="181">
        <v>1663927.66279</v>
      </c>
      <c r="F13" s="181">
        <v>1560652.10495</v>
      </c>
      <c r="G13" s="181">
        <v>1739297.3570000003</v>
      </c>
      <c r="H13" s="181">
        <v>1556572.8293</v>
      </c>
      <c r="I13" s="181">
        <v>1280385.19093</v>
      </c>
      <c r="J13" s="182">
        <v>1021745.13208</v>
      </c>
      <c r="K13" s="24"/>
      <c r="L13" s="24"/>
    </row>
    <row r="14" spans="1:12" ht="12" customHeight="1">
      <c r="A14" s="23"/>
      <c r="B14" s="166"/>
      <c r="C14" s="166"/>
      <c r="D14" s="166"/>
      <c r="E14" s="166"/>
      <c r="F14" s="166"/>
      <c r="G14" s="166"/>
      <c r="H14" s="166"/>
      <c r="I14" s="166"/>
      <c r="J14" s="166"/>
      <c r="K14" s="24"/>
      <c r="L14" s="24"/>
    </row>
    <row r="16" spans="1:6" ht="18">
      <c r="A16" s="29" t="s">
        <v>191</v>
      </c>
      <c r="B16" s="26"/>
      <c r="C16" s="26"/>
      <c r="D16" s="26"/>
      <c r="E16" s="26"/>
      <c r="F16" s="24"/>
    </row>
    <row r="17" spans="2:3" ht="12" customHeight="1">
      <c r="B17" s="23"/>
      <c r="C17" s="23"/>
    </row>
    <row r="18" spans="1:6" ht="12" customHeight="1">
      <c r="A18" s="173" t="s">
        <v>63</v>
      </c>
      <c r="B18" s="87">
        <v>43465</v>
      </c>
      <c r="C18" s="87">
        <v>43100</v>
      </c>
      <c r="D18" s="87">
        <v>42735</v>
      </c>
      <c r="E18" s="87">
        <v>42369</v>
      </c>
      <c r="F18" s="88">
        <v>42004</v>
      </c>
    </row>
    <row r="19" spans="1:6" ht="12" customHeight="1">
      <c r="A19" s="174" t="s">
        <v>34</v>
      </c>
      <c r="B19" s="39">
        <v>1329901.0315399999</v>
      </c>
      <c r="C19" s="39">
        <v>1423223.64452</v>
      </c>
      <c r="D19" s="39">
        <v>631954.05803</v>
      </c>
      <c r="E19" s="39">
        <v>444817.63124</v>
      </c>
      <c r="F19" s="40">
        <v>276769.46242</v>
      </c>
    </row>
    <row r="20" spans="1:6" ht="12" customHeight="1">
      <c r="A20" s="129" t="s">
        <v>288</v>
      </c>
      <c r="B20" s="39">
        <v>193892.50917</v>
      </c>
      <c r="C20" s="39">
        <v>606600.4985600001</v>
      </c>
      <c r="D20" s="39">
        <v>41117.3176</v>
      </c>
      <c r="E20" s="39">
        <v>22063.240139999998</v>
      </c>
      <c r="F20" s="40">
        <v>39094.77212000001</v>
      </c>
    </row>
    <row r="21" spans="1:6" ht="12" customHeight="1">
      <c r="A21" s="174" t="s">
        <v>35</v>
      </c>
      <c r="B21" s="39">
        <v>117795.10578</v>
      </c>
      <c r="C21" s="39">
        <v>127111.50516</v>
      </c>
      <c r="D21" s="39">
        <v>152163.19456</v>
      </c>
      <c r="E21" s="39">
        <v>183668.74788</v>
      </c>
      <c r="F21" s="40">
        <v>184668.23625000002</v>
      </c>
    </row>
    <row r="22" spans="1:6" ht="12" customHeight="1">
      <c r="A22" s="174" t="s">
        <v>37</v>
      </c>
      <c r="B22" s="39">
        <v>21583.981809999997</v>
      </c>
      <c r="C22" s="39">
        <v>6000</v>
      </c>
      <c r="D22" s="39">
        <v>778.6751299999999</v>
      </c>
      <c r="E22" s="39">
        <v>15537.74545</v>
      </c>
      <c r="F22" s="40">
        <v>17090.79782</v>
      </c>
    </row>
    <row r="23" spans="1:6" ht="12" customHeight="1">
      <c r="A23" s="174" t="s">
        <v>105</v>
      </c>
      <c r="B23" s="39">
        <v>164.20495</v>
      </c>
      <c r="C23" s="39">
        <v>155.18111</v>
      </c>
      <c r="D23" s="39">
        <v>419.7137</v>
      </c>
      <c r="E23" s="39">
        <v>742.52508</v>
      </c>
      <c r="F23" s="40">
        <v>588.9772800000001</v>
      </c>
    </row>
    <row r="24" spans="1:6" ht="12" customHeight="1">
      <c r="A24" s="180" t="s">
        <v>106</v>
      </c>
      <c r="B24" s="181">
        <v>1469444.32408</v>
      </c>
      <c r="C24" s="181">
        <v>1556490.33079</v>
      </c>
      <c r="D24" s="181">
        <v>785315.6414199999</v>
      </c>
      <c r="E24" s="181">
        <v>644766.6496500002</v>
      </c>
      <c r="F24" s="182">
        <v>479117.47377</v>
      </c>
    </row>
    <row r="25" spans="1:12" ht="12" customHeight="1">
      <c r="A25" s="22"/>
      <c r="B25" s="22"/>
      <c r="C25" s="22"/>
      <c r="D25" s="22"/>
      <c r="E25" s="22"/>
      <c r="F25" s="22"/>
      <c r="G25" s="24"/>
      <c r="H25" s="24"/>
      <c r="I25" s="24"/>
      <c r="J25" s="24"/>
      <c r="K25" s="24"/>
      <c r="L25" s="24"/>
    </row>
    <row r="26" spans="1:12" ht="12" customHeight="1">
      <c r="A26" s="165"/>
      <c r="B26" s="165"/>
      <c r="C26" s="165"/>
      <c r="D26" s="39"/>
      <c r="E26" s="39"/>
      <c r="F26" s="39"/>
      <c r="G26" s="24"/>
      <c r="H26" s="24"/>
      <c r="I26" s="24"/>
      <c r="J26" s="24"/>
      <c r="K26" s="24"/>
      <c r="L26" s="24"/>
    </row>
    <row r="28" ht="12" customHeight="1">
      <c r="I28" s="23"/>
    </row>
    <row r="29" ht="12" customHeight="1">
      <c r="I29" s="23"/>
    </row>
    <row r="30" ht="12" customHeight="1">
      <c r="I30" s="23"/>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B24">
    <cfRule type="cellIs" priority="11" operator="greaterThan" stopIfTrue="1">
      <formula>10</formula>
    </cfRule>
  </conditionalFormatting>
  <conditionalFormatting sqref="J13">
    <cfRule type="cellIs" priority="10" operator="greaterThan" stopIfTrue="1">
      <formula>10</formula>
    </cfRule>
  </conditionalFormatting>
  <conditionalFormatting sqref="I13">
    <cfRule type="cellIs" priority="9" operator="greaterThan" stopIfTrue="1">
      <formula>10</formula>
    </cfRule>
  </conditionalFormatting>
  <conditionalFormatting sqref="G13:H13">
    <cfRule type="cellIs" priority="8" operator="greaterThan" stopIfTrue="1">
      <formula>10</formula>
    </cfRule>
  </conditionalFormatting>
  <conditionalFormatting sqref="D13:F13">
    <cfRule type="cellIs" priority="7" operator="greaterThan" stopIfTrue="1">
      <formula>10</formula>
    </cfRule>
  </conditionalFormatting>
  <conditionalFormatting sqref="C13">
    <cfRule type="cellIs" priority="6" operator="greaterThan" stopIfTrue="1">
      <formula>10</formula>
    </cfRule>
  </conditionalFormatting>
  <conditionalFormatting sqref="B13">
    <cfRule type="cellIs" priority="5"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workbookViewId="0" topLeftCell="A1">
      <selection activeCell="M39" sqref="M39"/>
    </sheetView>
  </sheetViews>
  <sheetFormatPr defaultColWidth="10" defaultRowHeight="12" customHeight="1"/>
  <cols>
    <col min="1" max="1" width="57.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83203125" style="23" customWidth="1"/>
    <col min="13" max="16384" width="10" style="24" customWidth="1"/>
  </cols>
  <sheetData>
    <row r="1" spans="1:10" s="17" customFormat="1" ht="17.25" customHeight="1">
      <c r="A1" s="13" t="s">
        <v>84</v>
      </c>
      <c r="B1" s="128"/>
      <c r="C1" s="128"/>
      <c r="D1" s="128"/>
      <c r="E1" s="128"/>
      <c r="F1" s="128"/>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62</v>
      </c>
      <c r="B5" s="25"/>
      <c r="C5" s="25"/>
      <c r="D5" s="26"/>
      <c r="E5" s="26"/>
      <c r="F5" s="26"/>
      <c r="G5" s="26"/>
      <c r="H5" s="26"/>
      <c r="J5" s="215" t="s">
        <v>188</v>
      </c>
    </row>
    <row r="6" spans="1:10" ht="11.25" customHeight="1">
      <c r="A6" s="63"/>
      <c r="B6" s="23"/>
      <c r="C6" s="23"/>
      <c r="I6" s="23"/>
      <c r="J6" s="74"/>
    </row>
    <row r="7" spans="1:10" s="37" customFormat="1" ht="12" customHeight="1">
      <c r="A7" s="76" t="s">
        <v>63</v>
      </c>
      <c r="B7" s="64">
        <v>43646</v>
      </c>
      <c r="C7" s="64">
        <v>43555</v>
      </c>
      <c r="D7" s="64">
        <v>43465</v>
      </c>
      <c r="E7" s="64">
        <v>43373</v>
      </c>
      <c r="F7" s="64">
        <v>43281</v>
      </c>
      <c r="G7" s="64">
        <v>43190</v>
      </c>
      <c r="H7" s="64">
        <v>43100</v>
      </c>
      <c r="I7" s="64">
        <v>43008</v>
      </c>
      <c r="J7" s="65">
        <v>42916</v>
      </c>
    </row>
    <row r="8" spans="1:10" s="78" customFormat="1" ht="12.9" customHeight="1">
      <c r="A8" s="77" t="s">
        <v>64</v>
      </c>
      <c r="B8" s="39">
        <v>1129660.7283100002</v>
      </c>
      <c r="C8" s="39">
        <v>1001962.7895200001</v>
      </c>
      <c r="D8" s="39">
        <v>929037.1495000002</v>
      </c>
      <c r="E8" s="39">
        <v>822696.2389000002</v>
      </c>
      <c r="F8" s="39">
        <v>785662.5864699999</v>
      </c>
      <c r="G8" s="39">
        <v>760820.4705</v>
      </c>
      <c r="H8" s="39">
        <v>726290.4574399999</v>
      </c>
      <c r="I8" s="39">
        <v>653538.44307</v>
      </c>
      <c r="J8" s="40">
        <v>604672.26066</v>
      </c>
    </row>
    <row r="9" spans="1:10" s="78" customFormat="1" ht="12.9" customHeight="1">
      <c r="A9" s="129" t="s">
        <v>65</v>
      </c>
      <c r="B9" s="130">
        <v>23659.89173</v>
      </c>
      <c r="C9" s="130">
        <v>22958.393640000002</v>
      </c>
      <c r="D9" s="130">
        <v>22482.824910000003</v>
      </c>
      <c r="E9" s="39">
        <v>23320.94599</v>
      </c>
      <c r="F9" s="39">
        <v>26071.89976</v>
      </c>
      <c r="G9" s="39">
        <v>27484.468664999997</v>
      </c>
      <c r="H9" s="39">
        <v>25839.99494</v>
      </c>
      <c r="I9" s="39">
        <v>37703.28569000001</v>
      </c>
      <c r="J9" s="40">
        <v>19197.183390000002</v>
      </c>
    </row>
    <row r="10" spans="1:10" s="78" customFormat="1" ht="12.9" customHeight="1">
      <c r="A10" s="131" t="s">
        <v>66</v>
      </c>
      <c r="B10" s="130">
        <v>6584.43319</v>
      </c>
      <c r="C10" s="130">
        <v>7063.403539999999</v>
      </c>
      <c r="D10" s="130">
        <v>6141.823760000002</v>
      </c>
      <c r="E10" s="39">
        <v>5418.02482</v>
      </c>
      <c r="F10" s="39">
        <v>6030.756409999999</v>
      </c>
      <c r="G10" s="39">
        <v>10520.924459999998</v>
      </c>
      <c r="H10" s="39">
        <v>4278.63801</v>
      </c>
      <c r="I10" s="39">
        <v>12503.15622</v>
      </c>
      <c r="J10" s="40">
        <v>14515.481700000002</v>
      </c>
    </row>
    <row r="11" spans="1:10" s="78" customFormat="1" ht="12.9" customHeight="1">
      <c r="A11" s="131" t="s">
        <v>67</v>
      </c>
      <c r="B11" s="130">
        <v>2714.98621</v>
      </c>
      <c r="C11" s="130">
        <v>1792.1728400000006</v>
      </c>
      <c r="D11" s="130">
        <v>709.21527</v>
      </c>
      <c r="E11" s="39">
        <v>2142.73861</v>
      </c>
      <c r="F11" s="39">
        <v>3538.82812</v>
      </c>
      <c r="G11" s="39">
        <v>1761.4746800000003</v>
      </c>
      <c r="H11" s="39">
        <v>4884.5844400000005</v>
      </c>
      <c r="I11" s="39">
        <v>15272.393290000002</v>
      </c>
      <c r="J11" s="40">
        <v>1123.83374</v>
      </c>
    </row>
    <row r="12" spans="1:10" s="41" customFormat="1" ht="12.9" customHeight="1">
      <c r="A12" s="131" t="s">
        <v>68</v>
      </c>
      <c r="B12" s="130">
        <v>881.98981</v>
      </c>
      <c r="C12" s="130">
        <v>895.1691999999999</v>
      </c>
      <c r="D12" s="130">
        <v>177.49588</v>
      </c>
      <c r="E12" s="39">
        <v>1051.7793000000001</v>
      </c>
      <c r="F12" s="39">
        <v>906.79764</v>
      </c>
      <c r="G12" s="39">
        <v>459.12488</v>
      </c>
      <c r="H12" s="39">
        <v>250.50101</v>
      </c>
      <c r="I12" s="39">
        <v>3882.9872800000003</v>
      </c>
      <c r="J12" s="40">
        <v>265.29788</v>
      </c>
    </row>
    <row r="13" spans="1:10" s="132" customFormat="1" ht="12" customHeight="1">
      <c r="A13" s="131" t="s">
        <v>69</v>
      </c>
      <c r="B13" s="130">
        <v>13478.482520000001</v>
      </c>
      <c r="C13" s="130">
        <v>13207.64806</v>
      </c>
      <c r="D13" s="130">
        <v>15454.289999999999</v>
      </c>
      <c r="E13" s="39">
        <v>14708.403260000001</v>
      </c>
      <c r="F13" s="39">
        <v>15595.51759</v>
      </c>
      <c r="G13" s="39">
        <v>14742.944645</v>
      </c>
      <c r="H13" s="39">
        <v>16426.27148</v>
      </c>
      <c r="I13" s="39">
        <v>6044.748900000003</v>
      </c>
      <c r="J13" s="40">
        <v>3292.57007</v>
      </c>
    </row>
    <row r="14" spans="1:10" s="78" customFormat="1" ht="12" customHeight="1">
      <c r="A14" s="77" t="s">
        <v>20</v>
      </c>
      <c r="B14" s="130">
        <v>-11756.550369999999</v>
      </c>
      <c r="C14" s="130">
        <v>-11215.929629999999</v>
      </c>
      <c r="D14" s="130">
        <v>-10276.11793</v>
      </c>
      <c r="E14" s="39">
        <v>-10744.837130000002</v>
      </c>
      <c r="F14" s="39">
        <v>-9115.38935</v>
      </c>
      <c r="G14" s="39">
        <v>-7651.865779999999</v>
      </c>
      <c r="H14" s="39">
        <v>-6899.65056</v>
      </c>
      <c r="I14" s="39">
        <v>-6463.175630000001</v>
      </c>
      <c r="J14" s="40">
        <v>-5461.159259999999</v>
      </c>
    </row>
    <row r="15" spans="1:10" s="61" customFormat="1" ht="12" customHeight="1">
      <c r="A15" s="133" t="s">
        <v>70</v>
      </c>
      <c r="B15" s="134">
        <v>0.8722458446308834</v>
      </c>
      <c r="C15" s="134">
        <v>0.849199613666871</v>
      </c>
      <c r="D15" s="134">
        <v>0.6649362688289142</v>
      </c>
      <c r="E15" s="134">
        <v>0.7305236972405393</v>
      </c>
      <c r="F15" s="134">
        <v>0.5844877733230782</v>
      </c>
      <c r="G15" s="134">
        <v>0.5190188231897821</v>
      </c>
      <c r="H15" s="134">
        <v>0.4200375336789454</v>
      </c>
      <c r="I15" s="134">
        <v>1.0692215238254144</v>
      </c>
      <c r="J15" s="135">
        <v>1.658631143421649</v>
      </c>
    </row>
    <row r="16" spans="1:12" ht="12" customHeight="1">
      <c r="A16" s="23"/>
      <c r="B16" s="23"/>
      <c r="C16" s="23"/>
      <c r="I16" s="23"/>
      <c r="J16" s="23"/>
      <c r="K16" s="24"/>
      <c r="L16" s="24"/>
    </row>
    <row r="17" spans="1:10" s="37" customFormat="1" ht="12" customHeight="1">
      <c r="A17" s="76" t="s">
        <v>71</v>
      </c>
      <c r="B17" s="64">
        <v>43646</v>
      </c>
      <c r="C17" s="64">
        <v>43555</v>
      </c>
      <c r="D17" s="64">
        <v>43465</v>
      </c>
      <c r="E17" s="64">
        <v>43373</v>
      </c>
      <c r="F17" s="64">
        <v>43281</v>
      </c>
      <c r="G17" s="64">
        <v>43190</v>
      </c>
      <c r="H17" s="64">
        <v>43100</v>
      </c>
      <c r="I17" s="64">
        <v>43008</v>
      </c>
      <c r="J17" s="65">
        <v>42916</v>
      </c>
    </row>
    <row r="18" spans="1:10" s="78" customFormat="1" ht="12.9" customHeight="1">
      <c r="A18" s="77" t="s">
        <v>64</v>
      </c>
      <c r="B18" s="39">
        <v>1129660.7283100002</v>
      </c>
      <c r="C18" s="39">
        <v>1001962.7895200001</v>
      </c>
      <c r="D18" s="39">
        <v>929037.1495000002</v>
      </c>
      <c r="E18" s="39">
        <v>822696.2389000002</v>
      </c>
      <c r="F18" s="39">
        <v>785662.5864699999</v>
      </c>
      <c r="G18" s="39">
        <v>760820.4705</v>
      </c>
      <c r="H18" s="39">
        <v>726290.4574399999</v>
      </c>
      <c r="I18" s="39">
        <v>653538.44307</v>
      </c>
      <c r="J18" s="40">
        <v>604672.26066</v>
      </c>
    </row>
    <row r="19" spans="1:10" s="78" customFormat="1" ht="12.9" customHeight="1">
      <c r="A19" s="129" t="s">
        <v>65</v>
      </c>
      <c r="B19" s="136">
        <v>0.020944245592564567</v>
      </c>
      <c r="C19" s="136">
        <v>0.022913419420494085</v>
      </c>
      <c r="D19" s="136">
        <v>0.02420013550814417</v>
      </c>
      <c r="E19" s="136">
        <v>0.028346970470147843</v>
      </c>
      <c r="F19" s="136">
        <v>0.03318460139121763</v>
      </c>
      <c r="G19" s="136">
        <v>0.03612477546370119</v>
      </c>
      <c r="H19" s="136">
        <v>0.03557804549860093</v>
      </c>
      <c r="I19" s="136">
        <v>0.05769099903731545</v>
      </c>
      <c r="J19" s="137">
        <v>0.031748080140217225</v>
      </c>
    </row>
    <row r="20" spans="1:10" s="78" customFormat="1" ht="12.9" customHeight="1">
      <c r="A20" s="131" t="s">
        <v>66</v>
      </c>
      <c r="B20" s="136">
        <v>0.005828682032569612</v>
      </c>
      <c r="C20" s="136">
        <v>0.007049566724312976</v>
      </c>
      <c r="D20" s="136">
        <v>0.006610956045520332</v>
      </c>
      <c r="E20" s="136">
        <v>0.006585692949373709</v>
      </c>
      <c r="F20" s="136">
        <v>0.007676013232469586</v>
      </c>
      <c r="G20" s="136">
        <v>0.013828392988802998</v>
      </c>
      <c r="H20" s="136">
        <v>0.005891083885476308</v>
      </c>
      <c r="I20" s="136">
        <v>0.01913147780758904</v>
      </c>
      <c r="J20" s="137">
        <v>0.024005535964484872</v>
      </c>
    </row>
    <row r="21" spans="1:10" s="78" customFormat="1" ht="12.9" customHeight="1">
      <c r="A21" s="131" t="s">
        <v>67</v>
      </c>
      <c r="B21" s="136">
        <v>0.0024033642508416533</v>
      </c>
      <c r="C21" s="136">
        <v>0.0017886620728286308</v>
      </c>
      <c r="D21" s="136">
        <v>0.0007633874171573157</v>
      </c>
      <c r="E21" s="136">
        <v>0.0026045319143126076</v>
      </c>
      <c r="F21" s="136">
        <v>0.004504259437756909</v>
      </c>
      <c r="G21" s="136">
        <v>0.00231523039705068</v>
      </c>
      <c r="H21" s="136">
        <v>0.0067253870541229355</v>
      </c>
      <c r="I21" s="136">
        <v>0.023368775703932365</v>
      </c>
      <c r="J21" s="137">
        <v>0.0018585832576036067</v>
      </c>
    </row>
    <row r="22" spans="1:10" s="41" customFormat="1" ht="12.9" customHeight="1">
      <c r="A22" s="131" t="s">
        <v>68</v>
      </c>
      <c r="B22" s="136">
        <v>0.0007807563703834143</v>
      </c>
      <c r="C22" s="136">
        <v>0.0008934156131974116</v>
      </c>
      <c r="D22" s="136">
        <v>0.0001910535871418347</v>
      </c>
      <c r="E22" s="136">
        <v>0.001278454003152244</v>
      </c>
      <c r="F22" s="136">
        <v>0.0011541820313402764</v>
      </c>
      <c r="G22" s="136">
        <v>0.0006034602088167657</v>
      </c>
      <c r="H22" s="136">
        <v>0.0003449047243205647</v>
      </c>
      <c r="I22" s="136">
        <v>0.005941482587863766</v>
      </c>
      <c r="J22" s="137">
        <v>0.0004387465694398272</v>
      </c>
    </row>
    <row r="23" spans="1:10" s="132" customFormat="1" ht="12" customHeight="1">
      <c r="A23" s="131" t="s">
        <v>69</v>
      </c>
      <c r="B23" s="136">
        <v>0.011931442938769889</v>
      </c>
      <c r="C23" s="136">
        <v>0.013181775010155068</v>
      </c>
      <c r="D23" s="136">
        <v>0.01663473845832469</v>
      </c>
      <c r="E23" s="136">
        <v>0.017878291603309282</v>
      </c>
      <c r="F23" s="136">
        <v>0.01985014668965086</v>
      </c>
      <c r="G23" s="136">
        <v>0.01937769186903075</v>
      </c>
      <c r="H23" s="136">
        <v>0.022616669834681122</v>
      </c>
      <c r="I23" s="136">
        <v>0.009249262937930271</v>
      </c>
      <c r="J23" s="137">
        <v>0.005445214348688922</v>
      </c>
    </row>
    <row r="24" spans="1:10" s="78" customFormat="1" ht="12" customHeight="1">
      <c r="A24" s="77" t="s">
        <v>20</v>
      </c>
      <c r="B24" s="136">
        <v>-0.010407151523792532</v>
      </c>
      <c r="C24" s="136">
        <v>-0.011193958246067299</v>
      </c>
      <c r="D24" s="136">
        <v>-0.011061040923423266</v>
      </c>
      <c r="E24" s="136">
        <v>-0.013060515682393985</v>
      </c>
      <c r="F24" s="136">
        <v>-0.011602168038770504</v>
      </c>
      <c r="G24" s="136">
        <v>-0.010057386829998547</v>
      </c>
      <c r="H24" s="136">
        <v>-0.00949985021739046</v>
      </c>
      <c r="I24" s="136">
        <v>-0.009889511012755732</v>
      </c>
      <c r="J24" s="137">
        <v>-0.009031602101341877</v>
      </c>
    </row>
    <row r="25" spans="1:10" s="61" customFormat="1" ht="12" customHeight="1">
      <c r="A25" s="133" t="s">
        <v>70</v>
      </c>
      <c r="B25" s="134">
        <v>0.8722458446308834</v>
      </c>
      <c r="C25" s="134">
        <v>0.849199613666871</v>
      </c>
      <c r="D25" s="134">
        <v>0.6649362688289142</v>
      </c>
      <c r="E25" s="134">
        <v>0.7305236972405393</v>
      </c>
      <c r="F25" s="134">
        <v>0.5844877733230782</v>
      </c>
      <c r="G25" s="134">
        <v>0.5190188231897821</v>
      </c>
      <c r="H25" s="134">
        <v>0.4200375336789454</v>
      </c>
      <c r="I25" s="134">
        <v>1.0692215238254144</v>
      </c>
      <c r="J25" s="135">
        <v>1.658631143421649</v>
      </c>
    </row>
    <row r="26" ht="12" customHeight="1">
      <c r="I26" s="138"/>
    </row>
    <row r="27" spans="1:3" ht="12" customHeight="1">
      <c r="A27" s="63"/>
      <c r="B27" s="23"/>
      <c r="C27" s="23"/>
    </row>
    <row r="28" spans="1:6" ht="18">
      <c r="A28" s="29" t="s">
        <v>72</v>
      </c>
      <c r="B28" s="26"/>
      <c r="C28" s="26"/>
      <c r="D28" s="26"/>
      <c r="E28" s="26"/>
      <c r="F28" s="24"/>
    </row>
    <row r="29" spans="2:3" ht="12" customHeight="1">
      <c r="B29" s="23"/>
      <c r="C29" s="23"/>
    </row>
    <row r="30" spans="1:6" ht="12" customHeight="1">
      <c r="A30" s="76" t="s">
        <v>63</v>
      </c>
      <c r="B30" s="64">
        <v>43465</v>
      </c>
      <c r="C30" s="64">
        <v>43100</v>
      </c>
      <c r="D30" s="64">
        <v>42735</v>
      </c>
      <c r="E30" s="64">
        <v>42369</v>
      </c>
      <c r="F30" s="65">
        <v>42004</v>
      </c>
    </row>
    <row r="31" spans="1:6" ht="12" customHeight="1">
      <c r="A31" s="77" t="s">
        <v>64</v>
      </c>
      <c r="B31" s="39">
        <v>929037.1495000002</v>
      </c>
      <c r="C31" s="39">
        <v>726290.4574399999</v>
      </c>
      <c r="D31" s="39">
        <v>535495.7822799999</v>
      </c>
      <c r="E31" s="39">
        <v>407981.58465</v>
      </c>
      <c r="F31" s="40">
        <v>316386.45709000004</v>
      </c>
    </row>
    <row r="32" spans="1:6" ht="12" customHeight="1">
      <c r="A32" s="129" t="s">
        <v>65</v>
      </c>
      <c r="B32" s="130">
        <v>22482.824910000003</v>
      </c>
      <c r="C32" s="130">
        <v>26082.73861</v>
      </c>
      <c r="D32" s="39">
        <v>6093.112720000001</v>
      </c>
      <c r="E32" s="39">
        <v>6760.73035</v>
      </c>
      <c r="F32" s="40">
        <v>13193.464345933333</v>
      </c>
    </row>
    <row r="33" spans="1:6" ht="12" customHeight="1">
      <c r="A33" s="131" t="s">
        <v>66</v>
      </c>
      <c r="B33" s="130">
        <v>6141.823760000002</v>
      </c>
      <c r="C33" s="130">
        <v>4122.10401</v>
      </c>
      <c r="D33" s="39">
        <v>2575.1753200000003</v>
      </c>
      <c r="E33" s="39">
        <v>2237.5149300000007</v>
      </c>
      <c r="F33" s="40">
        <v>5483.339829999999</v>
      </c>
    </row>
    <row r="34" spans="1:6" ht="12" customHeight="1">
      <c r="A34" s="131" t="s">
        <v>67</v>
      </c>
      <c r="B34" s="130">
        <v>709.21527</v>
      </c>
      <c r="C34" s="130">
        <v>4884.58444</v>
      </c>
      <c r="D34" s="39">
        <v>1526.3114000000003</v>
      </c>
      <c r="E34" s="39">
        <v>1364.06436</v>
      </c>
      <c r="F34" s="40">
        <v>1821.3989600000002</v>
      </c>
    </row>
    <row r="35" spans="1:6" ht="12" customHeight="1">
      <c r="A35" s="131" t="s">
        <v>68</v>
      </c>
      <c r="B35" s="130">
        <v>177.49588</v>
      </c>
      <c r="C35" s="130">
        <v>250.50101000000004</v>
      </c>
      <c r="D35" s="39">
        <v>300.62003</v>
      </c>
      <c r="E35" s="39">
        <v>684.98551</v>
      </c>
      <c r="F35" s="40">
        <v>1156.11669</v>
      </c>
    </row>
    <row r="36" spans="1:6" ht="12" customHeight="1">
      <c r="A36" s="131" t="s">
        <v>73</v>
      </c>
      <c r="B36" s="130">
        <v>15454.289999999999</v>
      </c>
      <c r="C36" s="130">
        <v>16825.54915</v>
      </c>
      <c r="D36" s="39">
        <v>1691.00597</v>
      </c>
      <c r="E36" s="39">
        <v>2474.1655499999997</v>
      </c>
      <c r="F36" s="40">
        <v>4732.608865933333</v>
      </c>
    </row>
    <row r="37" spans="1:6" ht="12" customHeight="1">
      <c r="A37" s="77" t="s">
        <v>20</v>
      </c>
      <c r="B37" s="130">
        <v>-10276.11793</v>
      </c>
      <c r="C37" s="130">
        <v>-6899.65056</v>
      </c>
      <c r="D37" s="39">
        <v>-3734.81855</v>
      </c>
      <c r="E37" s="39">
        <v>-2572.71209</v>
      </c>
      <c r="F37" s="40">
        <v>-3596.5333499999997</v>
      </c>
    </row>
    <row r="38" spans="1:12" s="41" customFormat="1" ht="12" customHeight="1">
      <c r="A38" s="133" t="s">
        <v>264</v>
      </c>
      <c r="B38" s="134">
        <v>0.6649362688289142</v>
      </c>
      <c r="C38" s="134">
        <v>0.41006985855198674</v>
      </c>
      <c r="D38" s="134">
        <v>2.2086371167571928</v>
      </c>
      <c r="E38" s="134">
        <v>1.0398302126549295</v>
      </c>
      <c r="F38" s="135">
        <v>0.7599473043058494</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43465</v>
      </c>
      <c r="C40" s="64">
        <v>43100</v>
      </c>
      <c r="D40" s="64">
        <v>42735</v>
      </c>
      <c r="E40" s="64">
        <v>42369</v>
      </c>
      <c r="F40" s="65">
        <v>42004</v>
      </c>
      <c r="G40" s="24"/>
      <c r="H40" s="24"/>
      <c r="I40" s="24"/>
      <c r="J40" s="24"/>
      <c r="K40" s="24"/>
      <c r="L40" s="24"/>
    </row>
    <row r="41" spans="1:6" ht="12" customHeight="1">
      <c r="A41" s="77" t="s">
        <v>64</v>
      </c>
      <c r="B41" s="39">
        <v>929037.1495000002</v>
      </c>
      <c r="C41" s="39">
        <v>726290.4574399999</v>
      </c>
      <c r="D41" s="39">
        <v>535495.7822799999</v>
      </c>
      <c r="E41" s="39">
        <v>407981.58465</v>
      </c>
      <c r="F41" s="40">
        <v>316386.45709000004</v>
      </c>
    </row>
    <row r="42" spans="1:6" ht="12" customHeight="1">
      <c r="A42" s="129" t="s">
        <v>65</v>
      </c>
      <c r="B42" s="136">
        <v>0.02420013550814417</v>
      </c>
      <c r="C42" s="136">
        <v>0.0359122694547515</v>
      </c>
      <c r="D42" s="136">
        <v>0.011378451374644133</v>
      </c>
      <c r="E42" s="136">
        <v>0.016571165475029737</v>
      </c>
      <c r="F42" s="137">
        <v>0.041700471212585084</v>
      </c>
    </row>
    <row r="43" spans="1:6" ht="12" customHeight="1">
      <c r="A43" s="131" t="s">
        <v>66</v>
      </c>
      <c r="B43" s="136">
        <v>0.006610956045520332</v>
      </c>
      <c r="C43" s="136">
        <v>0.005675558542417631</v>
      </c>
      <c r="D43" s="136">
        <v>0.0048089553740938585</v>
      </c>
      <c r="E43" s="136">
        <v>0.0054843527604794325</v>
      </c>
      <c r="F43" s="137">
        <v>0.017331145841176746</v>
      </c>
    </row>
    <row r="44" spans="1:6" ht="12" customHeight="1">
      <c r="A44" s="131" t="s">
        <v>67</v>
      </c>
      <c r="B44" s="136">
        <v>0.0007633874171573157</v>
      </c>
      <c r="C44" s="136">
        <v>0.006725387054122935</v>
      </c>
      <c r="D44" s="136">
        <v>0.0028502771646517337</v>
      </c>
      <c r="E44" s="136">
        <v>0.0033434459086436616</v>
      </c>
      <c r="F44" s="137">
        <v>0.005756880293652648</v>
      </c>
    </row>
    <row r="45" spans="1:6" ht="12" customHeight="1">
      <c r="A45" s="131" t="s">
        <v>68</v>
      </c>
      <c r="B45" s="136">
        <v>0.0001910535871418347</v>
      </c>
      <c r="C45" s="136">
        <v>0.0003449047243205647</v>
      </c>
      <c r="D45" s="136">
        <v>0.0005613863637170756</v>
      </c>
      <c r="E45" s="136">
        <v>0.001678961834975068</v>
      </c>
      <c r="F45" s="137">
        <v>0.0036541282475663246</v>
      </c>
    </row>
    <row r="46" spans="1:6" ht="12" customHeight="1">
      <c r="A46" s="131" t="s">
        <v>73</v>
      </c>
      <c r="B46" s="136">
        <v>0.01663473845832469</v>
      </c>
      <c r="C46" s="136">
        <v>0.023166419133890365</v>
      </c>
      <c r="D46" s="136">
        <v>0.0031578324721814655</v>
      </c>
      <c r="E46" s="136">
        <v>0.006064404970931572</v>
      </c>
      <c r="F46" s="137">
        <v>0.014958316830189364</v>
      </c>
    </row>
    <row r="47" spans="1:6" ht="12" customHeight="1">
      <c r="A47" s="77" t="s">
        <v>20</v>
      </c>
      <c r="B47" s="136">
        <v>-0.011061040923423266</v>
      </c>
      <c r="C47" s="136">
        <v>-0.00949985021739046</v>
      </c>
      <c r="D47" s="136">
        <v>-0.00697450600656111</v>
      </c>
      <c r="E47" s="136">
        <v>-0.006305951510549387</v>
      </c>
      <c r="F47" s="137">
        <v>-0.011367532552055228</v>
      </c>
    </row>
    <row r="48" spans="1:6" ht="12" customHeight="1">
      <c r="A48" s="133" t="s">
        <v>264</v>
      </c>
      <c r="B48" s="134">
        <v>0.6649362688289142</v>
      </c>
      <c r="C48" s="134">
        <v>0.41006985855198674</v>
      </c>
      <c r="D48" s="134">
        <v>2.2086371167571928</v>
      </c>
      <c r="E48" s="134">
        <v>1.0398302126549295</v>
      </c>
      <c r="F48" s="135">
        <v>0.7599473043058494</v>
      </c>
    </row>
  </sheetData>
  <conditionalFormatting sqref="C15">
    <cfRule type="cellIs" priority="20" operator="greaterThan" stopIfTrue="1">
      <formula>10</formula>
    </cfRule>
  </conditionalFormatting>
  <conditionalFormatting sqref="J15">
    <cfRule type="cellIs" priority="22" operator="greaterThan" stopIfTrue="1">
      <formula>10</formula>
    </cfRule>
  </conditionalFormatting>
  <conditionalFormatting sqref="D15">
    <cfRule type="cellIs" priority="19" operator="greaterThan" stopIfTrue="1">
      <formula>10</formula>
    </cfRule>
  </conditionalFormatting>
  <conditionalFormatting sqref="B15">
    <cfRule type="cellIs" priority="21"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18" operator="greaterThan" stopIfTrue="1">
      <formula>10</formula>
    </cfRule>
  </conditionalFormatting>
  <conditionalFormatting sqref="E15:H15">
    <cfRule type="cellIs" priority="15" operator="greaterThan" stopIfTrue="1">
      <formula>10</formula>
    </cfRule>
  </conditionalFormatting>
  <conditionalFormatting sqref="E25:H25">
    <cfRule type="cellIs" priority="14" operator="greaterThan" stopIfTrue="1">
      <formula>10</formula>
    </cfRule>
  </conditionalFormatting>
  <conditionalFormatting sqref="C38">
    <cfRule type="cellIs" priority="12" operator="greaterThan" stopIfTrue="1">
      <formula>10</formula>
    </cfRule>
  </conditionalFormatting>
  <conditionalFormatting sqref="B38">
    <cfRule type="cellIs" priority="13" operator="greaterThan" stopIfTrue="1">
      <formula>10</formula>
    </cfRule>
  </conditionalFormatting>
  <conditionalFormatting sqref="J25">
    <cfRule type="cellIs" priority="9" operator="greaterThan" stopIfTrue="1">
      <formula>10</formula>
    </cfRule>
  </conditionalFormatting>
  <conditionalFormatting sqref="B48">
    <cfRule type="cellIs" priority="11"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48"/>
  <sheetViews>
    <sheetView workbookViewId="0" topLeftCell="A1">
      <selection activeCell="B11" sqref="B11"/>
    </sheetView>
  </sheetViews>
  <sheetFormatPr defaultColWidth="10" defaultRowHeight="12" customHeight="1" outlineLevelRow="1"/>
  <cols>
    <col min="1" max="1" width="37.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
      <c r="A5" s="29" t="s">
        <v>74</v>
      </c>
      <c r="B5" s="25"/>
      <c r="C5" s="25"/>
      <c r="D5" s="26"/>
      <c r="E5" s="26"/>
      <c r="F5" s="26"/>
      <c r="G5" s="26"/>
      <c r="H5" s="26"/>
      <c r="J5" s="215" t="s">
        <v>188</v>
      </c>
      <c r="K5" s="22"/>
    </row>
    <row r="6" spans="1:12" s="27" customFormat="1" ht="12" customHeight="1">
      <c r="A6" s="25"/>
      <c r="B6" s="25"/>
      <c r="C6" s="25"/>
      <c r="D6" s="26"/>
      <c r="E6" s="26"/>
      <c r="F6" s="26"/>
      <c r="G6" s="26"/>
      <c r="H6" s="26"/>
      <c r="J6" s="28"/>
      <c r="K6" s="22"/>
      <c r="L6" s="23"/>
    </row>
    <row r="7" spans="1:12" s="37" customFormat="1" ht="12" customHeight="1">
      <c r="A7" s="34" t="s">
        <v>63</v>
      </c>
      <c r="B7" s="35" t="s">
        <v>305</v>
      </c>
      <c r="C7" s="35" t="s">
        <v>299</v>
      </c>
      <c r="D7" s="35" t="s">
        <v>294</v>
      </c>
      <c r="E7" s="35" t="s">
        <v>270</v>
      </c>
      <c r="F7" s="35" t="s">
        <v>265</v>
      </c>
      <c r="G7" s="35" t="s">
        <v>262</v>
      </c>
      <c r="H7" s="35" t="s">
        <v>131</v>
      </c>
      <c r="I7" s="35" t="s">
        <v>132</v>
      </c>
      <c r="J7" s="36" t="s">
        <v>133</v>
      </c>
      <c r="K7" s="22"/>
      <c r="L7" s="23"/>
    </row>
    <row r="8" spans="1:12" s="61" customFormat="1" ht="13.5" customHeight="1">
      <c r="A8" s="43" t="s">
        <v>75</v>
      </c>
      <c r="B8" s="44">
        <v>150519.86453326</v>
      </c>
      <c r="C8" s="44">
        <v>124275.2007705</v>
      </c>
      <c r="D8" s="44">
        <v>113777.25120799999</v>
      </c>
      <c r="E8" s="44">
        <v>108355.40913899998</v>
      </c>
      <c r="F8" s="44">
        <v>103141.78678849999</v>
      </c>
      <c r="G8" s="44">
        <v>100615.67686500002</v>
      </c>
      <c r="H8" s="44">
        <v>90373.54862700001</v>
      </c>
      <c r="I8" s="44">
        <v>86841.402625</v>
      </c>
      <c r="J8" s="45">
        <v>80293.2904545</v>
      </c>
      <c r="K8" s="145"/>
      <c r="L8" s="146"/>
    </row>
    <row r="9" spans="1:12" s="61" customFormat="1" ht="13.5" customHeight="1" hidden="1" outlineLevel="1">
      <c r="A9" s="438" t="s">
        <v>303</v>
      </c>
      <c r="B9" s="44">
        <v>129519.86453326</v>
      </c>
      <c r="C9" s="44">
        <v>117775.2007705</v>
      </c>
      <c r="D9" s="44">
        <v>113777.25120799999</v>
      </c>
      <c r="E9" s="44">
        <v>108355.40913899998</v>
      </c>
      <c r="F9" s="44">
        <v>103141.78678849999</v>
      </c>
      <c r="G9" s="44">
        <v>100615.67686500002</v>
      </c>
      <c r="H9" s="44">
        <v>90373.54862700001</v>
      </c>
      <c r="I9" s="44">
        <v>86841.402625</v>
      </c>
      <c r="J9" s="45">
        <v>80293.2904545</v>
      </c>
      <c r="K9" s="145"/>
      <c r="L9" s="146"/>
    </row>
    <row r="10" spans="1:12" s="61" customFormat="1" ht="13.5" customHeight="1" hidden="1" outlineLevel="1">
      <c r="A10" s="438" t="s">
        <v>304</v>
      </c>
      <c r="B10" s="44">
        <v>21000</v>
      </c>
      <c r="C10" s="44">
        <v>6500</v>
      </c>
      <c r="D10" s="44">
        <v>0</v>
      </c>
      <c r="E10" s="44">
        <v>0</v>
      </c>
      <c r="F10" s="44">
        <v>0</v>
      </c>
      <c r="G10" s="44">
        <v>0</v>
      </c>
      <c r="H10" s="44">
        <v>0</v>
      </c>
      <c r="I10" s="44">
        <v>0</v>
      </c>
      <c r="J10" s="45">
        <v>0</v>
      </c>
      <c r="K10" s="145"/>
      <c r="L10" s="146"/>
    </row>
    <row r="11" spans="1:12" s="61" customFormat="1" ht="13.5" customHeight="1" collapsed="1">
      <c r="A11" s="43" t="s">
        <v>76</v>
      </c>
      <c r="B11" s="44">
        <v>42500</v>
      </c>
      <c r="C11" s="44">
        <v>30000</v>
      </c>
      <c r="D11" s="44">
        <v>30000</v>
      </c>
      <c r="E11" s="44">
        <v>20000</v>
      </c>
      <c r="F11" s="44">
        <v>20000</v>
      </c>
      <c r="G11" s="44">
        <v>20000</v>
      </c>
      <c r="H11" s="44">
        <v>20000</v>
      </c>
      <c r="I11" s="44">
        <v>20000</v>
      </c>
      <c r="J11" s="45">
        <v>20000</v>
      </c>
      <c r="K11" s="145"/>
      <c r="L11" s="146"/>
    </row>
    <row r="12" spans="1:12" s="46" customFormat="1" ht="13.5" customHeight="1">
      <c r="A12" s="216" t="s">
        <v>77</v>
      </c>
      <c r="B12" s="53">
        <v>193019.86453326</v>
      </c>
      <c r="C12" s="53">
        <v>154275.2007705</v>
      </c>
      <c r="D12" s="53">
        <v>143777.251208</v>
      </c>
      <c r="E12" s="53">
        <v>128355.40913899998</v>
      </c>
      <c r="F12" s="53">
        <v>123141.78678849999</v>
      </c>
      <c r="G12" s="53">
        <v>120615.67686500002</v>
      </c>
      <c r="H12" s="53">
        <v>110373.54862700001</v>
      </c>
      <c r="I12" s="53">
        <v>106841.402625</v>
      </c>
      <c r="J12" s="54">
        <v>100293.2904545</v>
      </c>
      <c r="K12" s="156"/>
      <c r="L12" s="189"/>
    </row>
    <row r="13" spans="1:12" s="61" customFormat="1" ht="13.5" customHeight="1">
      <c r="A13" s="43" t="s">
        <v>78</v>
      </c>
      <c r="B13" s="44">
        <v>941719.1950100026</v>
      </c>
      <c r="C13" s="44">
        <v>847824.5246800001</v>
      </c>
      <c r="D13" s="44">
        <v>778555.0427450001</v>
      </c>
      <c r="E13" s="44">
        <v>691760.2033622678</v>
      </c>
      <c r="F13" s="44">
        <v>665068.253126</v>
      </c>
      <c r="G13" s="44">
        <v>651096.6394635</v>
      </c>
      <c r="H13" s="44">
        <v>630539.0879674995</v>
      </c>
      <c r="I13" s="44">
        <v>577892.7930000001</v>
      </c>
      <c r="J13" s="45">
        <v>531577.206</v>
      </c>
      <c r="K13" s="145"/>
      <c r="L13" s="146"/>
    </row>
    <row r="14" spans="1:12" s="61" customFormat="1" ht="13.5" customHeight="1">
      <c r="A14" s="43" t="s">
        <v>79</v>
      </c>
      <c r="B14" s="44">
        <v>1292.776</v>
      </c>
      <c r="C14" s="44">
        <v>1106.862</v>
      </c>
      <c r="D14" s="44">
        <v>1041.74529875</v>
      </c>
      <c r="E14" s="44">
        <v>932.0144470625</v>
      </c>
      <c r="F14" s="44">
        <v>990.5245318750001</v>
      </c>
      <c r="G14" s="44">
        <v>1295.7728786875</v>
      </c>
      <c r="H14" s="44">
        <v>1406.3559991250002</v>
      </c>
      <c r="I14" s="44">
        <v>1293.701</v>
      </c>
      <c r="J14" s="45">
        <v>1651.171</v>
      </c>
      <c r="K14" s="145"/>
      <c r="L14" s="146"/>
    </row>
    <row r="15" spans="1:12" s="61" customFormat="1" ht="13.5" customHeight="1">
      <c r="A15" s="43" t="s">
        <v>80</v>
      </c>
      <c r="B15" s="44">
        <v>76765.96171875</v>
      </c>
      <c r="C15" s="44">
        <v>76765.962</v>
      </c>
      <c r="D15" s="44">
        <v>59433.62535624999</v>
      </c>
      <c r="E15" s="44">
        <v>59433.62535624999</v>
      </c>
      <c r="F15" s="44">
        <v>59433.62535624999</v>
      </c>
      <c r="G15" s="44">
        <v>59433.62535624999</v>
      </c>
      <c r="H15" s="44">
        <v>47754.0785375</v>
      </c>
      <c r="I15" s="44">
        <v>47754.079</v>
      </c>
      <c r="J15" s="45">
        <v>47754.079</v>
      </c>
      <c r="K15" s="145"/>
      <c r="L15" s="146"/>
    </row>
    <row r="16" spans="1:12" s="46" customFormat="1" ht="13.5" customHeight="1">
      <c r="A16" s="217" t="s">
        <v>81</v>
      </c>
      <c r="B16" s="218">
        <v>1019777.9327287525</v>
      </c>
      <c r="C16" s="218">
        <v>925697.34868</v>
      </c>
      <c r="D16" s="218">
        <v>839030.4134000001</v>
      </c>
      <c r="E16" s="218">
        <v>752125.8431655803</v>
      </c>
      <c r="F16" s="218">
        <v>725492.4030141251</v>
      </c>
      <c r="G16" s="218">
        <v>711826.0376984375</v>
      </c>
      <c r="H16" s="218">
        <v>679699.5225041246</v>
      </c>
      <c r="I16" s="218">
        <v>626940.5730000001</v>
      </c>
      <c r="J16" s="219">
        <v>580982.456</v>
      </c>
      <c r="K16" s="156"/>
      <c r="L16" s="189"/>
    </row>
    <row r="17" spans="1:12" s="46" customFormat="1" ht="13.5" customHeight="1">
      <c r="A17" s="380" t="s">
        <v>301</v>
      </c>
      <c r="B17" s="381">
        <v>0.12700791062097888</v>
      </c>
      <c r="C17" s="381">
        <v>0.12722862492632367</v>
      </c>
      <c r="D17" s="381">
        <v>0.13560563406389622</v>
      </c>
      <c r="E17" s="381">
        <v>0.14406553121875054</v>
      </c>
      <c r="F17" s="381">
        <v>0.14216797634267145</v>
      </c>
      <c r="G17" s="381">
        <v>0.14134868849462554</v>
      </c>
      <c r="H17" s="381">
        <v>0.132961030035815</v>
      </c>
      <c r="I17" s="381">
        <v>0.1385161630383108</v>
      </c>
      <c r="J17" s="382">
        <v>0.1382026077126501</v>
      </c>
      <c r="K17" s="156"/>
      <c r="L17" s="189"/>
    </row>
    <row r="18" spans="1:12" s="46" customFormat="1" ht="13.5" customHeight="1">
      <c r="A18" s="294" t="s">
        <v>252</v>
      </c>
      <c r="B18" s="143">
        <v>0.104</v>
      </c>
      <c r="C18" s="143">
        <v>0.104</v>
      </c>
      <c r="D18" s="143">
        <v>0.104</v>
      </c>
      <c r="E18" s="143">
        <v>0.1061</v>
      </c>
      <c r="F18" s="143">
        <v>0.1061</v>
      </c>
      <c r="G18" s="143">
        <v>0.1061</v>
      </c>
      <c r="H18" s="143">
        <v>0.1061</v>
      </c>
      <c r="I18" s="143">
        <v>0.1061</v>
      </c>
      <c r="J18" s="295">
        <v>0.1154</v>
      </c>
      <c r="K18" s="156"/>
      <c r="L18" s="189"/>
    </row>
    <row r="19" spans="1:12" s="46" customFormat="1" ht="13.5" customHeight="1">
      <c r="A19" s="294" t="s">
        <v>286</v>
      </c>
      <c r="B19" s="143">
        <v>0.0967</v>
      </c>
      <c r="C19" s="143">
        <v>0.0967</v>
      </c>
      <c r="D19" s="143">
        <v>0.0967</v>
      </c>
      <c r="E19" s="143">
        <v>0.0879</v>
      </c>
      <c r="F19" s="143">
        <v>0.0879</v>
      </c>
      <c r="G19" s="143">
        <v>0.0879</v>
      </c>
      <c r="H19" s="143">
        <v>0.0829</v>
      </c>
      <c r="I19" s="143">
        <v>0.0829</v>
      </c>
      <c r="J19" s="295">
        <v>0.0874</v>
      </c>
      <c r="K19" s="156"/>
      <c r="L19" s="189"/>
    </row>
    <row r="20" spans="1:12" s="46" customFormat="1" ht="13.5" customHeight="1">
      <c r="A20" s="380" t="s">
        <v>82</v>
      </c>
      <c r="B20" s="381">
        <v>0.14760062921786749</v>
      </c>
      <c r="C20" s="381">
        <v>0.1342503583354867</v>
      </c>
      <c r="D20" s="381">
        <v>0.13560563406389622</v>
      </c>
      <c r="E20" s="381">
        <v>0.14406553121875054</v>
      </c>
      <c r="F20" s="381">
        <v>0.14216797634267145</v>
      </c>
      <c r="G20" s="381">
        <v>0.14134868849462554</v>
      </c>
      <c r="H20" s="381">
        <v>0.132961030035815</v>
      </c>
      <c r="I20" s="381">
        <v>0.1385161630383108</v>
      </c>
      <c r="J20" s="382">
        <v>0.1382026077126501</v>
      </c>
      <c r="K20" s="156"/>
      <c r="L20" s="189"/>
    </row>
    <row r="21" spans="1:10" ht="12" customHeight="1">
      <c r="A21" s="294" t="s">
        <v>252</v>
      </c>
      <c r="B21" s="143">
        <v>0.121</v>
      </c>
      <c r="C21" s="143">
        <v>0.121</v>
      </c>
      <c r="D21" s="143">
        <v>0.121</v>
      </c>
      <c r="E21" s="143">
        <v>0.1229</v>
      </c>
      <c r="F21" s="143">
        <v>0.1229</v>
      </c>
      <c r="G21" s="143">
        <v>0.1229</v>
      </c>
      <c r="H21" s="143">
        <v>0.1229</v>
      </c>
      <c r="I21" s="143">
        <v>0.1229</v>
      </c>
      <c r="J21" s="295">
        <v>0.1329</v>
      </c>
    </row>
    <row r="22" spans="1:10" ht="12" customHeight="1">
      <c r="A22" s="294" t="s">
        <v>286</v>
      </c>
      <c r="B22" s="143">
        <v>0.113</v>
      </c>
      <c r="C22" s="143">
        <v>0.113</v>
      </c>
      <c r="D22" s="143">
        <v>0.113</v>
      </c>
      <c r="E22" s="143">
        <v>0.1041</v>
      </c>
      <c r="F22" s="143">
        <v>0.1041</v>
      </c>
      <c r="G22" s="143">
        <v>0.1041</v>
      </c>
      <c r="H22" s="143">
        <v>0.0991</v>
      </c>
      <c r="I22" s="143">
        <v>0.0991</v>
      </c>
      <c r="J22" s="295">
        <v>0.1049</v>
      </c>
    </row>
    <row r="23" spans="1:12" s="46" customFormat="1" ht="13.5" customHeight="1">
      <c r="A23" s="175" t="s">
        <v>278</v>
      </c>
      <c r="B23" s="296">
        <v>0.18927636923538013</v>
      </c>
      <c r="C23" s="296">
        <v>0.16665835868546997</v>
      </c>
      <c r="D23" s="296">
        <v>0.1713611913367621</v>
      </c>
      <c r="E23" s="296">
        <v>0.17065682598908194</v>
      </c>
      <c r="F23" s="296">
        <v>0.1697354600501619</v>
      </c>
      <c r="G23" s="296">
        <v>0.16944544098862876</v>
      </c>
      <c r="H23" s="296">
        <v>0.16238579691856447</v>
      </c>
      <c r="I23" s="296">
        <v>0.1704171132420871</v>
      </c>
      <c r="J23" s="299">
        <v>0.17262705511799484</v>
      </c>
      <c r="K23" s="156"/>
      <c r="L23" s="189"/>
    </row>
    <row r="24" spans="1:12" s="62" customFormat="1" ht="13.5" customHeight="1">
      <c r="A24" s="383" t="s">
        <v>252</v>
      </c>
      <c r="B24" s="190">
        <v>0.155</v>
      </c>
      <c r="C24" s="190">
        <v>0.155</v>
      </c>
      <c r="D24" s="190">
        <v>0.155</v>
      </c>
      <c r="E24" s="190">
        <v>0.1506</v>
      </c>
      <c r="F24" s="190">
        <v>0.1506</v>
      </c>
      <c r="G24" s="190">
        <v>0.1506</v>
      </c>
      <c r="H24" s="190">
        <v>0.1506</v>
      </c>
      <c r="I24" s="190">
        <v>0.1506</v>
      </c>
      <c r="J24" s="191">
        <v>0.1619</v>
      </c>
      <c r="K24" s="22"/>
      <c r="L24" s="23"/>
    </row>
    <row r="25" spans="1:12" s="62" customFormat="1" ht="13.5" customHeight="1">
      <c r="A25" s="384" t="s">
        <v>286</v>
      </c>
      <c r="B25" s="150">
        <v>0.1431</v>
      </c>
      <c r="C25" s="150">
        <v>0.1431</v>
      </c>
      <c r="D25" s="150">
        <v>0.1431</v>
      </c>
      <c r="E25" s="150">
        <v>0.12930000000000003</v>
      </c>
      <c r="F25" s="150">
        <v>0.12930000000000003</v>
      </c>
      <c r="G25" s="150">
        <v>0.12930000000000003</v>
      </c>
      <c r="H25" s="150">
        <v>0.12430000000000001</v>
      </c>
      <c r="I25" s="150">
        <v>0.12430000000000001</v>
      </c>
      <c r="J25" s="410">
        <v>0.13390000000000002</v>
      </c>
      <c r="K25" s="22"/>
      <c r="L25" s="23"/>
    </row>
    <row r="26" spans="1:7" ht="12" customHeight="1">
      <c r="A26" s="66"/>
      <c r="B26" s="16"/>
      <c r="C26" s="16"/>
      <c r="D26" s="16"/>
      <c r="E26" s="16"/>
      <c r="F26" s="16"/>
      <c r="G26" s="16"/>
    </row>
    <row r="27" spans="1:7" ht="12" customHeight="1">
      <c r="A27" s="66"/>
      <c r="B27" s="16"/>
      <c r="C27" s="16"/>
      <c r="D27" s="16"/>
      <c r="E27" s="16"/>
      <c r="F27" s="16"/>
      <c r="G27" s="16"/>
    </row>
    <row r="28" spans="1:7" ht="18">
      <c r="A28" s="29" t="s">
        <v>83</v>
      </c>
      <c r="B28" s="26"/>
      <c r="C28" s="26"/>
      <c r="D28" s="26"/>
      <c r="E28" s="26"/>
      <c r="F28" s="24"/>
      <c r="G28" s="24"/>
    </row>
    <row r="29" spans="1:7" ht="12" customHeight="1">
      <c r="A29" s="67"/>
      <c r="B29" s="67"/>
      <c r="C29" s="67"/>
      <c r="D29" s="67"/>
      <c r="E29" s="67"/>
      <c r="F29" s="68"/>
      <c r="G29" s="27"/>
    </row>
    <row r="30" spans="1:7" ht="12" customHeight="1">
      <c r="A30" s="34" t="s">
        <v>63</v>
      </c>
      <c r="B30" s="287">
        <v>2018</v>
      </c>
      <c r="C30" s="287">
        <v>2017</v>
      </c>
      <c r="D30" s="287">
        <v>2016</v>
      </c>
      <c r="E30" s="287">
        <v>2015</v>
      </c>
      <c r="F30" s="70">
        <v>2014</v>
      </c>
      <c r="G30" s="37"/>
    </row>
    <row r="31" spans="1:10" ht="12" customHeight="1">
      <c r="A31" s="43" t="s">
        <v>75</v>
      </c>
      <c r="B31" s="44">
        <v>113777.25120799999</v>
      </c>
      <c r="C31" s="44">
        <v>90373.54862700001</v>
      </c>
      <c r="D31" s="44">
        <v>73671.59722050001</v>
      </c>
      <c r="E31" s="44">
        <v>58062.861940500006</v>
      </c>
      <c r="F31" s="45">
        <v>44484.5232967</v>
      </c>
      <c r="G31" s="24"/>
      <c r="I31" s="23"/>
      <c r="J31" s="23"/>
    </row>
    <row r="32" spans="1:10" ht="12" customHeight="1" hidden="1" outlineLevel="1">
      <c r="A32" s="438" t="s">
        <v>303</v>
      </c>
      <c r="B32" s="44">
        <v>113777.25120799999</v>
      </c>
      <c r="C32" s="44">
        <v>90373.54862700001</v>
      </c>
      <c r="D32" s="44">
        <v>73671.59722050001</v>
      </c>
      <c r="E32" s="44">
        <v>58062.861940500006</v>
      </c>
      <c r="F32" s="45">
        <v>44484.5232967</v>
      </c>
      <c r="G32" s="24"/>
      <c r="I32" s="23"/>
      <c r="J32" s="23"/>
    </row>
    <row r="33" spans="1:10" ht="12" customHeight="1" hidden="1" outlineLevel="1">
      <c r="A33" s="438" t="s">
        <v>304</v>
      </c>
      <c r="B33" s="44">
        <v>0</v>
      </c>
      <c r="C33" s="44">
        <v>0</v>
      </c>
      <c r="D33" s="44">
        <v>0</v>
      </c>
      <c r="E33" s="44">
        <v>0</v>
      </c>
      <c r="F33" s="45">
        <v>0</v>
      </c>
      <c r="G33" s="24"/>
      <c r="I33" s="23"/>
      <c r="J33" s="23"/>
    </row>
    <row r="34" spans="1:7" ht="12" customHeight="1" collapsed="1">
      <c r="A34" s="43" t="s">
        <v>76</v>
      </c>
      <c r="B34" s="44">
        <v>30000</v>
      </c>
      <c r="C34" s="44">
        <v>20000</v>
      </c>
      <c r="D34" s="44">
        <v>20000</v>
      </c>
      <c r="E34" s="44">
        <v>15000</v>
      </c>
      <c r="F34" s="45">
        <v>12000</v>
      </c>
      <c r="G34" s="24"/>
    </row>
    <row r="35" spans="1:12" s="46" customFormat="1" ht="12" customHeight="1">
      <c r="A35" s="216" t="s">
        <v>77</v>
      </c>
      <c r="B35" s="53">
        <v>143777.251208</v>
      </c>
      <c r="C35" s="53">
        <v>110373.54862700001</v>
      </c>
      <c r="D35" s="53">
        <v>93671.59722050001</v>
      </c>
      <c r="E35" s="53">
        <v>73062.8619405</v>
      </c>
      <c r="F35" s="54">
        <v>56484.5232967</v>
      </c>
      <c r="H35" s="189"/>
      <c r="I35" s="220"/>
      <c r="J35" s="221"/>
      <c r="K35" s="189"/>
      <c r="L35" s="189"/>
    </row>
    <row r="36" spans="1:7" ht="12" customHeight="1">
      <c r="A36" s="43" t="s">
        <v>78</v>
      </c>
      <c r="B36" s="44">
        <v>778555.0427450001</v>
      </c>
      <c r="C36" s="44">
        <v>630539.0879674995</v>
      </c>
      <c r="D36" s="44">
        <v>473949.70300000004</v>
      </c>
      <c r="E36" s="44">
        <v>360121.408</v>
      </c>
      <c r="F36" s="45">
        <v>275304.15935999993</v>
      </c>
      <c r="G36" s="24"/>
    </row>
    <row r="37" spans="1:7" ht="12" customHeight="1">
      <c r="A37" s="43" t="s">
        <v>79</v>
      </c>
      <c r="B37" s="44">
        <v>1041.74529875</v>
      </c>
      <c r="C37" s="44">
        <v>1406.3559991250002</v>
      </c>
      <c r="D37" s="44">
        <v>2535.023</v>
      </c>
      <c r="E37" s="44">
        <v>2215.934</v>
      </c>
      <c r="F37" s="45">
        <v>2287.51</v>
      </c>
      <c r="G37" s="24"/>
    </row>
    <row r="38" spans="1:7" ht="12" customHeight="1">
      <c r="A38" s="43" t="s">
        <v>80</v>
      </c>
      <c r="B38" s="44">
        <v>59433.62535624999</v>
      </c>
      <c r="C38" s="44">
        <v>47754.0785375</v>
      </c>
      <c r="D38" s="44">
        <v>39663.85</v>
      </c>
      <c r="E38" s="44">
        <v>28733.914</v>
      </c>
      <c r="F38" s="45">
        <v>19194.375</v>
      </c>
      <c r="G38" s="24"/>
    </row>
    <row r="39" spans="1:12" s="46" customFormat="1" ht="12" customHeight="1">
      <c r="A39" s="217" t="s">
        <v>81</v>
      </c>
      <c r="B39" s="218">
        <v>839030.4134000001</v>
      </c>
      <c r="C39" s="218">
        <v>679699.5225041246</v>
      </c>
      <c r="D39" s="218">
        <v>516148.576</v>
      </c>
      <c r="E39" s="218">
        <v>391071.256</v>
      </c>
      <c r="F39" s="219">
        <v>296786.04435999994</v>
      </c>
      <c r="H39" s="189"/>
      <c r="I39" s="220"/>
      <c r="J39" s="221"/>
      <c r="K39" s="189"/>
      <c r="L39" s="189"/>
    </row>
    <row r="40" spans="1:12" s="46" customFormat="1" ht="12" customHeight="1">
      <c r="A40" s="175" t="s">
        <v>301</v>
      </c>
      <c r="B40" s="296">
        <v>0.13560563406389622</v>
      </c>
      <c r="C40" s="296">
        <v>0.132961030035815</v>
      </c>
      <c r="D40" s="296">
        <v>0.14273331487501772</v>
      </c>
      <c r="E40" s="296">
        <v>0.1484713106618606</v>
      </c>
      <c r="F40" s="297">
        <v>0.14988751709207895</v>
      </c>
      <c r="H40" s="189"/>
      <c r="I40" s="220"/>
      <c r="J40" s="221"/>
      <c r="K40" s="189"/>
      <c r="L40" s="189"/>
    </row>
    <row r="41" spans="1:12" s="46" customFormat="1" ht="12" customHeight="1">
      <c r="A41" s="294" t="s">
        <v>252</v>
      </c>
      <c r="B41" s="277">
        <v>0.104</v>
      </c>
      <c r="C41" s="277">
        <v>0.1061</v>
      </c>
      <c r="D41" s="277">
        <v>0.1154</v>
      </c>
      <c r="E41" s="277">
        <v>0.112</v>
      </c>
      <c r="F41" s="295">
        <v>0.1121</v>
      </c>
      <c r="H41" s="189"/>
      <c r="I41" s="220"/>
      <c r="J41" s="221"/>
      <c r="K41" s="189"/>
      <c r="L41" s="189"/>
    </row>
    <row r="42" spans="1:12" s="46" customFormat="1" ht="12" customHeight="1">
      <c r="A42" s="294" t="s">
        <v>286</v>
      </c>
      <c r="B42" s="277">
        <v>0.0967</v>
      </c>
      <c r="C42" s="277">
        <v>0.0829</v>
      </c>
      <c r="D42" s="277">
        <v>0.0874</v>
      </c>
      <c r="E42" s="277">
        <v>0.09000000000000001</v>
      </c>
      <c r="F42" s="295">
        <v>0.09000000000000001</v>
      </c>
      <c r="H42" s="189"/>
      <c r="I42" s="220"/>
      <c r="J42" s="221"/>
      <c r="K42" s="189"/>
      <c r="L42" s="189"/>
    </row>
    <row r="43" spans="1:12" s="46" customFormat="1" ht="12" customHeight="1">
      <c r="A43" s="175" t="s">
        <v>82</v>
      </c>
      <c r="B43" s="296">
        <v>0.13560563406389622</v>
      </c>
      <c r="C43" s="296">
        <v>0.132961030035815</v>
      </c>
      <c r="D43" s="296">
        <v>0.14273331487501772</v>
      </c>
      <c r="E43" s="296">
        <v>0.1484713106618606</v>
      </c>
      <c r="F43" s="297">
        <v>0.14988751709207895</v>
      </c>
      <c r="H43" s="189"/>
      <c r="I43" s="220"/>
      <c r="J43" s="221"/>
      <c r="K43" s="189"/>
      <c r="L43" s="189"/>
    </row>
    <row r="44" spans="1:6" ht="12" customHeight="1">
      <c r="A44" s="294" t="s">
        <v>252</v>
      </c>
      <c r="B44" s="277">
        <v>0.121</v>
      </c>
      <c r="C44" s="277">
        <v>0.1229</v>
      </c>
      <c r="D44" s="277">
        <v>0.1329</v>
      </c>
      <c r="E44" s="277">
        <v>0.127</v>
      </c>
      <c r="F44" s="295">
        <v>0.1271</v>
      </c>
    </row>
    <row r="45" spans="1:6" ht="12" customHeight="1">
      <c r="A45" s="294" t="s">
        <v>286</v>
      </c>
      <c r="B45" s="277">
        <v>0.113</v>
      </c>
      <c r="C45" s="277">
        <v>0.0991</v>
      </c>
      <c r="D45" s="277">
        <v>0.1049</v>
      </c>
      <c r="E45" s="277">
        <v>0.105</v>
      </c>
      <c r="F45" s="295">
        <v>0.105</v>
      </c>
    </row>
    <row r="46" spans="1:12" s="46" customFormat="1" ht="12" customHeight="1">
      <c r="A46" s="175" t="s">
        <v>278</v>
      </c>
      <c r="B46" s="296">
        <v>0.1713611913367621</v>
      </c>
      <c r="C46" s="296">
        <v>0.16238579691856447</v>
      </c>
      <c r="D46" s="296">
        <v>0.18148184762307668</v>
      </c>
      <c r="E46" s="296">
        <v>0.18682749197118187</v>
      </c>
      <c r="F46" s="299">
        <v>0.1903206851201688</v>
      </c>
      <c r="H46" s="189"/>
      <c r="I46" s="220"/>
      <c r="J46" s="221"/>
      <c r="K46" s="189"/>
      <c r="L46" s="189"/>
    </row>
    <row r="47" spans="1:7" ht="13.8">
      <c r="A47" s="383" t="s">
        <v>252</v>
      </c>
      <c r="B47" s="190">
        <v>0.155</v>
      </c>
      <c r="C47" s="190">
        <v>0.1506</v>
      </c>
      <c r="D47" s="190">
        <v>0.1619</v>
      </c>
      <c r="E47" s="190">
        <v>0.162</v>
      </c>
      <c r="F47" s="191">
        <v>0.1647</v>
      </c>
      <c r="G47" s="22"/>
    </row>
    <row r="48" spans="1:6" ht="13.8">
      <c r="A48" s="384" t="s">
        <v>286</v>
      </c>
      <c r="B48" s="385">
        <v>0.1431</v>
      </c>
      <c r="C48" s="385">
        <v>0.12430000000000001</v>
      </c>
      <c r="D48" s="385">
        <v>0.13390000000000002</v>
      </c>
      <c r="E48" s="385">
        <v>0.14</v>
      </c>
      <c r="F48" s="386">
        <v>0.1426</v>
      </c>
    </row>
  </sheetData>
  <conditionalFormatting sqref="J16">
    <cfRule type="cellIs" priority="19" operator="greaterThan" stopIfTrue="1">
      <formula>10</formula>
    </cfRule>
  </conditionalFormatting>
  <conditionalFormatting sqref="I16">
    <cfRule type="cellIs" priority="18" operator="greaterThan" stopIfTrue="1">
      <formula>10</formula>
    </cfRule>
  </conditionalFormatting>
  <conditionalFormatting sqref="G16:H16">
    <cfRule type="cellIs" priority="17" operator="greaterThan" stopIfTrue="1">
      <formula>10</formula>
    </cfRule>
  </conditionalFormatting>
  <conditionalFormatting sqref="D16:F16">
    <cfRule type="cellIs" priority="16" operator="greaterThan" stopIfTrue="1">
      <formula>10</formula>
    </cfRule>
  </conditionalFormatting>
  <conditionalFormatting sqref="C16">
    <cfRule type="cellIs" priority="15" operator="greaterThan" stopIfTrue="1">
      <formula>10</formula>
    </cfRule>
  </conditionalFormatting>
  <conditionalFormatting sqref="B16">
    <cfRule type="cellIs" priority="14" operator="greaterThan" stopIfTrue="1">
      <formula>10</formula>
    </cfRule>
  </conditionalFormatting>
  <conditionalFormatting sqref="J20">
    <cfRule type="cellIs" priority="13" operator="greaterThan" stopIfTrue="1">
      <formula>10</formula>
    </cfRule>
  </conditionalFormatting>
  <conditionalFormatting sqref="D39:E39">
    <cfRule type="cellIs" priority="12" operator="greaterThan" stopIfTrue="1">
      <formula>10</formula>
    </cfRule>
  </conditionalFormatting>
  <conditionalFormatting sqref="C39">
    <cfRule type="cellIs" priority="11" operator="greaterThan" stopIfTrue="1">
      <formula>10</formula>
    </cfRule>
  </conditionalFormatting>
  <conditionalFormatting sqref="B39">
    <cfRule type="cellIs" priority="10" operator="greaterThan" stopIfTrue="1">
      <formula>10</formula>
    </cfRule>
  </conditionalFormatting>
  <conditionalFormatting sqref="F39">
    <cfRule type="cellIs" priority="9" operator="greaterThan" stopIfTrue="1">
      <formula>10</formula>
    </cfRule>
  </conditionalFormatting>
  <conditionalFormatting sqref="F43">
    <cfRule type="cellIs" priority="8" operator="greaterThan" stopIfTrue="1">
      <formula>10</formula>
    </cfRule>
  </conditionalFormatting>
  <conditionalFormatting sqref="J17">
    <cfRule type="cellIs" priority="2" operator="greaterThan" stopIfTrue="1">
      <formula>10</formula>
    </cfRule>
  </conditionalFormatting>
  <conditionalFormatting sqref="F4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51"/>
  <sheetViews>
    <sheetView workbookViewId="0" topLeftCell="A1">
      <selection activeCell="O35" sqref="O35"/>
    </sheetView>
  </sheetViews>
  <sheetFormatPr defaultColWidth="10" defaultRowHeight="12" customHeight="1" outlineLevelRow="1"/>
  <cols>
    <col min="1" max="1" width="32.3320312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ustomWidth="1"/>
  </cols>
  <sheetData>
    <row r="1" spans="1:10" s="17" customFormat="1" ht="17.25" customHeight="1">
      <c r="A1" s="13" t="s">
        <v>107</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1</v>
      </c>
      <c r="B5" s="25"/>
      <c r="C5" s="25"/>
      <c r="D5" s="26"/>
      <c r="E5" s="26"/>
      <c r="F5" s="26"/>
      <c r="G5" s="26"/>
      <c r="H5" s="26"/>
      <c r="J5" s="215" t="s">
        <v>188</v>
      </c>
    </row>
    <row r="6" spans="1:10" s="27" customFormat="1" ht="12" customHeight="1">
      <c r="A6" s="25"/>
      <c r="B6" s="25"/>
      <c r="C6" s="25"/>
      <c r="D6" s="26"/>
      <c r="E6" s="26"/>
      <c r="F6" s="26"/>
      <c r="G6" s="26"/>
      <c r="H6" s="26"/>
      <c r="J6" s="28"/>
    </row>
    <row r="7" spans="1:10" s="37" customFormat="1" ht="12" customHeight="1">
      <c r="A7" s="34" t="s">
        <v>2</v>
      </c>
      <c r="B7" s="35" t="s">
        <v>305</v>
      </c>
      <c r="C7" s="35" t="s">
        <v>299</v>
      </c>
      <c r="D7" s="35" t="s">
        <v>294</v>
      </c>
      <c r="E7" s="35" t="s">
        <v>270</v>
      </c>
      <c r="F7" s="35" t="s">
        <v>265</v>
      </c>
      <c r="G7" s="35" t="s">
        <v>262</v>
      </c>
      <c r="H7" s="35" t="s">
        <v>131</v>
      </c>
      <c r="I7" s="35" t="s">
        <v>132</v>
      </c>
      <c r="J7" s="36" t="s">
        <v>133</v>
      </c>
    </row>
    <row r="8" spans="1:12" s="41" customFormat="1" ht="12" customHeight="1">
      <c r="A8" s="43" t="s">
        <v>6</v>
      </c>
      <c r="B8" s="44">
        <v>3604.6041600000003</v>
      </c>
      <c r="C8" s="44">
        <v>3521.12067</v>
      </c>
      <c r="D8" s="44">
        <v>3628.6500499999997</v>
      </c>
      <c r="E8" s="44">
        <v>3559.2341399999996</v>
      </c>
      <c r="F8" s="44">
        <v>3415.18663</v>
      </c>
      <c r="G8" s="44">
        <v>3339.29355</v>
      </c>
      <c r="H8" s="44">
        <v>3451.17358</v>
      </c>
      <c r="I8" s="44">
        <v>3339.72458</v>
      </c>
      <c r="J8" s="45">
        <v>3204.36367</v>
      </c>
      <c r="L8" s="30"/>
    </row>
    <row r="9" spans="1:12" ht="12" customHeight="1" hidden="1" outlineLevel="1">
      <c r="A9" s="167" t="s">
        <v>108</v>
      </c>
      <c r="B9" s="44">
        <v>0</v>
      </c>
      <c r="C9" s="44">
        <v>0</v>
      </c>
      <c r="D9" s="44">
        <v>0</v>
      </c>
      <c r="E9" s="44">
        <v>0</v>
      </c>
      <c r="F9" s="44">
        <v>0</v>
      </c>
      <c r="G9" s="44">
        <v>0</v>
      </c>
      <c r="H9" s="44">
        <v>0</v>
      </c>
      <c r="I9" s="44">
        <v>0</v>
      </c>
      <c r="J9" s="45">
        <v>0</v>
      </c>
      <c r="L9" s="30"/>
    </row>
    <row r="10" spans="1:10" ht="12.9" customHeight="1" collapsed="1">
      <c r="A10" s="49" t="s">
        <v>11</v>
      </c>
      <c r="B10" s="50">
        <v>3604.6041600000003</v>
      </c>
      <c r="C10" s="50">
        <v>3521.12067</v>
      </c>
      <c r="D10" s="50">
        <v>3628.6500499999997</v>
      </c>
      <c r="E10" s="50">
        <v>3559.2341399999996</v>
      </c>
      <c r="F10" s="50">
        <v>3415.18663</v>
      </c>
      <c r="G10" s="50">
        <v>3339.29355</v>
      </c>
      <c r="H10" s="50">
        <v>3451.17358</v>
      </c>
      <c r="I10" s="50">
        <v>3339.72458</v>
      </c>
      <c r="J10" s="51">
        <v>3204.36367</v>
      </c>
    </row>
    <row r="11" spans="1:10" ht="12" customHeight="1">
      <c r="A11" s="48" t="s">
        <v>12</v>
      </c>
      <c r="B11" s="39">
        <v>-430.59264</v>
      </c>
      <c r="C11" s="39">
        <v>-440.03085</v>
      </c>
      <c r="D11" s="39">
        <v>-398.09379</v>
      </c>
      <c r="E11" s="39">
        <v>-360.74546000000004</v>
      </c>
      <c r="F11" s="39">
        <v>-398.18125000000003</v>
      </c>
      <c r="G11" s="39">
        <v>-391.25099</v>
      </c>
      <c r="H11" s="39">
        <v>-367.53152</v>
      </c>
      <c r="I11" s="39">
        <v>-367.02308</v>
      </c>
      <c r="J11" s="40">
        <v>-373.50408999999996</v>
      </c>
    </row>
    <row r="12" spans="1:10" ht="12" customHeight="1">
      <c r="A12" s="48" t="s">
        <v>15</v>
      </c>
      <c r="B12" s="39">
        <v>-73.52419</v>
      </c>
      <c r="C12" s="39">
        <v>-61.03873</v>
      </c>
      <c r="D12" s="39">
        <v>-130.11157</v>
      </c>
      <c r="E12" s="39">
        <v>-79.65978</v>
      </c>
      <c r="F12" s="39">
        <v>-50.296229999999994</v>
      </c>
      <c r="G12" s="39">
        <v>-133.93963</v>
      </c>
      <c r="H12" s="39">
        <v>-666.31669</v>
      </c>
      <c r="I12" s="39">
        <v>-626.96798</v>
      </c>
      <c r="J12" s="40">
        <v>-405.33514</v>
      </c>
    </row>
    <row r="13" spans="1:10" ht="12" customHeight="1">
      <c r="A13" s="48" t="s">
        <v>16</v>
      </c>
      <c r="B13" s="39">
        <v>-544.6627300000001</v>
      </c>
      <c r="C13" s="39">
        <v>-533.67924</v>
      </c>
      <c r="D13" s="39">
        <v>-549.59202</v>
      </c>
      <c r="E13" s="39">
        <v>-518.25859</v>
      </c>
      <c r="F13" s="39">
        <v>-493.35226000000006</v>
      </c>
      <c r="G13" s="39">
        <v>-512.3233100000001</v>
      </c>
      <c r="H13" s="39">
        <v>-534.6236200000002</v>
      </c>
      <c r="I13" s="39">
        <v>-571.9368000000001</v>
      </c>
      <c r="J13" s="40">
        <v>-711.04633</v>
      </c>
    </row>
    <row r="14" spans="1:10" ht="12" customHeight="1">
      <c r="A14" s="48" t="s">
        <v>109</v>
      </c>
      <c r="B14" s="39">
        <v>-460.92580999999996</v>
      </c>
      <c r="C14" s="39">
        <v>-448.2695</v>
      </c>
      <c r="D14" s="39">
        <v>-450.9476499999999</v>
      </c>
      <c r="E14" s="39">
        <v>-453.61491000000007</v>
      </c>
      <c r="F14" s="39">
        <v>-454.37704</v>
      </c>
      <c r="G14" s="39">
        <v>-448.51831999999996</v>
      </c>
      <c r="H14" s="39">
        <v>-101.3009</v>
      </c>
      <c r="I14" s="39">
        <v>-104.31590999999999</v>
      </c>
      <c r="J14" s="40">
        <v>-107.42291</v>
      </c>
    </row>
    <row r="15" spans="1:12" ht="12.9" customHeight="1">
      <c r="A15" s="49" t="s">
        <v>17</v>
      </c>
      <c r="B15" s="50">
        <v>-1509.7053700000001</v>
      </c>
      <c r="C15" s="50">
        <v>-1483.0183200000001</v>
      </c>
      <c r="D15" s="50">
        <v>-1528.7450299999998</v>
      </c>
      <c r="E15" s="50">
        <v>-1412.2787400000002</v>
      </c>
      <c r="F15" s="50">
        <v>-1396.2067800000002</v>
      </c>
      <c r="G15" s="50">
        <v>-1486.03225</v>
      </c>
      <c r="H15" s="50">
        <v>-1669.7727300000004</v>
      </c>
      <c r="I15" s="50">
        <v>-1670.2437700000003</v>
      </c>
      <c r="J15" s="51">
        <v>-1597.3084700000002</v>
      </c>
      <c r="L15" s="30"/>
    </row>
    <row r="16" spans="1:10" ht="12" customHeight="1">
      <c r="A16" s="52" t="s">
        <v>18</v>
      </c>
      <c r="B16" s="53">
        <v>2094.89879</v>
      </c>
      <c r="C16" s="53">
        <v>2038.1023499999997</v>
      </c>
      <c r="D16" s="53">
        <v>2099.90502</v>
      </c>
      <c r="E16" s="53">
        <v>2146.9553999999994</v>
      </c>
      <c r="F16" s="53">
        <v>2018.97985</v>
      </c>
      <c r="G16" s="53">
        <v>1853.2613</v>
      </c>
      <c r="H16" s="53">
        <v>1781.4008499999998</v>
      </c>
      <c r="I16" s="53">
        <v>1669.4808099999998</v>
      </c>
      <c r="J16" s="54">
        <v>1607.0552</v>
      </c>
    </row>
    <row r="17" spans="1:10" ht="12" customHeight="1">
      <c r="A17" s="43" t="s">
        <v>4</v>
      </c>
      <c r="B17" s="44">
        <v>-40.522220000000004</v>
      </c>
      <c r="C17" s="44">
        <v>-42</v>
      </c>
      <c r="D17" s="44">
        <v>-42.13333</v>
      </c>
      <c r="E17" s="44">
        <v>-42</v>
      </c>
      <c r="F17" s="44">
        <v>-41.86667</v>
      </c>
      <c r="G17" s="44">
        <v>-42</v>
      </c>
      <c r="H17" s="44">
        <v>-42.13333</v>
      </c>
      <c r="I17" s="44">
        <v>-42</v>
      </c>
      <c r="J17" s="45">
        <v>-41.86667</v>
      </c>
    </row>
    <row r="18" spans="1:10" ht="12" customHeight="1">
      <c r="A18" s="43" t="s">
        <v>110</v>
      </c>
      <c r="B18" s="44">
        <v>73.41297</v>
      </c>
      <c r="C18" s="44">
        <v>191.48433000000003</v>
      </c>
      <c r="D18" s="44">
        <v>-126.52029999999999</v>
      </c>
      <c r="E18" s="44">
        <v>36.82319999999999</v>
      </c>
      <c r="F18" s="44">
        <v>88.83245000000001</v>
      </c>
      <c r="G18" s="44">
        <v>-23.93427</v>
      </c>
      <c r="H18" s="44">
        <v>53.90891</v>
      </c>
      <c r="I18" s="44">
        <v>49.80743</v>
      </c>
      <c r="J18" s="45">
        <v>46.655820000000006</v>
      </c>
    </row>
    <row r="19" spans="1:12" s="46" customFormat="1" ht="12" customHeight="1">
      <c r="A19" s="168" t="s">
        <v>111</v>
      </c>
      <c r="B19" s="159">
        <v>32.89075</v>
      </c>
      <c r="C19" s="159">
        <v>149.48433000000003</v>
      </c>
      <c r="D19" s="159">
        <v>-168.65363</v>
      </c>
      <c r="E19" s="159">
        <v>-5.176800000000007</v>
      </c>
      <c r="F19" s="159">
        <v>46.96578000000001</v>
      </c>
      <c r="G19" s="159">
        <v>-65.93427</v>
      </c>
      <c r="H19" s="159">
        <v>11.775579999999998</v>
      </c>
      <c r="I19" s="159">
        <v>7.8074299999999965</v>
      </c>
      <c r="J19" s="160">
        <v>4.7891500000000065</v>
      </c>
      <c r="L19" s="169"/>
    </row>
    <row r="20" spans="1:10" ht="12" customHeight="1">
      <c r="A20" s="170" t="s">
        <v>21</v>
      </c>
      <c r="B20" s="39">
        <v>0</v>
      </c>
      <c r="C20" s="39">
        <v>-972.09302</v>
      </c>
      <c r="D20" s="39">
        <v>0</v>
      </c>
      <c r="E20" s="39">
        <v>0</v>
      </c>
      <c r="F20" s="39">
        <v>0</v>
      </c>
      <c r="G20" s="39">
        <v>-1100</v>
      </c>
      <c r="H20" s="39">
        <v>0</v>
      </c>
      <c r="I20" s="39">
        <v>0</v>
      </c>
      <c r="J20" s="40">
        <v>0</v>
      </c>
    </row>
    <row r="21" spans="1:12" ht="12.9" customHeight="1">
      <c r="A21" s="49" t="s">
        <v>22</v>
      </c>
      <c r="B21" s="50">
        <v>2127.78954</v>
      </c>
      <c r="C21" s="50">
        <v>1215.4936599999999</v>
      </c>
      <c r="D21" s="50">
        <v>1931.2513900000001</v>
      </c>
      <c r="E21" s="50">
        <v>2141.778599999999</v>
      </c>
      <c r="F21" s="50">
        <v>2065.94563</v>
      </c>
      <c r="G21" s="50">
        <v>687.3270299999999</v>
      </c>
      <c r="H21" s="50">
        <v>1793.1764299999998</v>
      </c>
      <c r="I21" s="50">
        <v>1677.2882399999999</v>
      </c>
      <c r="J21" s="51">
        <v>1611.84435</v>
      </c>
      <c r="L21" s="30"/>
    </row>
    <row r="22" spans="1:12" s="62" customFormat="1" ht="12.9" customHeight="1">
      <c r="A22" s="22"/>
      <c r="B22" s="22"/>
      <c r="C22" s="22"/>
      <c r="D22" s="22"/>
      <c r="E22" s="22"/>
      <c r="F22" s="22"/>
      <c r="G22" s="22"/>
      <c r="H22" s="22"/>
      <c r="I22" s="22"/>
      <c r="J22" s="22"/>
      <c r="K22" s="22"/>
      <c r="L22" s="22"/>
    </row>
    <row r="23" spans="1:7" ht="12" customHeight="1">
      <c r="A23" s="66"/>
      <c r="B23" s="16"/>
      <c r="C23" s="16"/>
      <c r="D23" s="16"/>
      <c r="E23" s="16"/>
      <c r="F23" s="16"/>
      <c r="G23" s="16"/>
    </row>
    <row r="24" spans="1:7" ht="18">
      <c r="A24" s="29" t="s">
        <v>25</v>
      </c>
      <c r="B24" s="26"/>
      <c r="C24" s="26"/>
      <c r="D24" s="26"/>
      <c r="E24" s="26"/>
      <c r="F24" s="24"/>
      <c r="G24" s="24"/>
    </row>
    <row r="25" spans="1:7" ht="12" customHeight="1">
      <c r="A25" s="67"/>
      <c r="B25" s="67"/>
      <c r="C25" s="67"/>
      <c r="D25" s="67"/>
      <c r="E25" s="67"/>
      <c r="F25" s="68"/>
      <c r="G25" s="27"/>
    </row>
    <row r="26" spans="1:7" ht="12" customHeight="1">
      <c r="A26" s="34" t="s">
        <v>2</v>
      </c>
      <c r="B26" s="69">
        <v>2018</v>
      </c>
      <c r="C26" s="69">
        <v>2017</v>
      </c>
      <c r="D26" s="69">
        <v>2016</v>
      </c>
      <c r="E26" s="69">
        <v>2015</v>
      </c>
      <c r="F26" s="70">
        <v>2014</v>
      </c>
      <c r="G26" s="37"/>
    </row>
    <row r="27" spans="1:7" ht="12" customHeight="1">
      <c r="A27" s="43" t="s">
        <v>6</v>
      </c>
      <c r="B27" s="44">
        <v>13942.364370000001</v>
      </c>
      <c r="C27" s="44">
        <v>13293.398179999998</v>
      </c>
      <c r="D27" s="44">
        <v>12904.684410000002</v>
      </c>
      <c r="E27" s="44">
        <v>9195.51945</v>
      </c>
      <c r="F27" s="45">
        <v>8456.042979999998</v>
      </c>
      <c r="G27" s="41"/>
    </row>
    <row r="28" spans="1:10" ht="12" customHeight="1" hidden="1" outlineLevel="1">
      <c r="A28" s="43" t="s">
        <v>108</v>
      </c>
      <c r="B28" s="44">
        <v>0</v>
      </c>
      <c r="C28" s="44">
        <v>0</v>
      </c>
      <c r="D28" s="44">
        <v>0.025750000000000002</v>
      </c>
      <c r="E28" s="44">
        <v>0</v>
      </c>
      <c r="F28" s="45">
        <v>0</v>
      </c>
      <c r="G28" s="44"/>
      <c r="H28" s="44"/>
      <c r="I28" s="44"/>
      <c r="J28" s="44"/>
    </row>
    <row r="29" spans="1:7" ht="12" customHeight="1" collapsed="1">
      <c r="A29" s="49" t="s">
        <v>11</v>
      </c>
      <c r="B29" s="50">
        <v>13942.364370000001</v>
      </c>
      <c r="C29" s="71">
        <v>13293.398179999998</v>
      </c>
      <c r="D29" s="71">
        <v>12904.710160000002</v>
      </c>
      <c r="E29" s="71">
        <v>9195.51945</v>
      </c>
      <c r="F29" s="80">
        <v>8456.042979999998</v>
      </c>
      <c r="G29" s="24"/>
    </row>
    <row r="30" spans="1:7" ht="12" customHeight="1">
      <c r="A30" s="48" t="s">
        <v>12</v>
      </c>
      <c r="B30" s="39">
        <v>-1548.27149</v>
      </c>
      <c r="C30" s="39">
        <v>-1475.6615299999999</v>
      </c>
      <c r="D30" s="39">
        <v>-1579.81125</v>
      </c>
      <c r="E30" s="39">
        <v>-1105.71098</v>
      </c>
      <c r="F30" s="40">
        <v>-1014.8878800000001</v>
      </c>
      <c r="G30" s="24"/>
    </row>
    <row r="31" spans="1:7" ht="12" customHeight="1">
      <c r="A31" s="48" t="s">
        <v>15</v>
      </c>
      <c r="B31" s="39">
        <v>-394.00721000000004</v>
      </c>
      <c r="C31" s="39">
        <v>-2278.55524</v>
      </c>
      <c r="D31" s="39">
        <v>-2534.26147</v>
      </c>
      <c r="E31" s="39">
        <v>-1909.8574100000005</v>
      </c>
      <c r="F31" s="40">
        <v>-2462.5166600000002</v>
      </c>
      <c r="G31" s="24"/>
    </row>
    <row r="32" spans="1:7" ht="12" customHeight="1">
      <c r="A32" s="48" t="s">
        <v>16</v>
      </c>
      <c r="B32" s="39">
        <v>-2073.5261800000003</v>
      </c>
      <c r="C32" s="39">
        <v>-2485.8926100000003</v>
      </c>
      <c r="D32" s="39">
        <v>-2416.6282499999993</v>
      </c>
      <c r="E32" s="39">
        <v>-1785.3778399999997</v>
      </c>
      <c r="F32" s="40">
        <v>-1461.28183</v>
      </c>
      <c r="G32" s="24"/>
    </row>
    <row r="33" spans="1:7" ht="12" customHeight="1">
      <c r="A33" s="48" t="s">
        <v>109</v>
      </c>
      <c r="B33" s="39">
        <v>-1807.45792</v>
      </c>
      <c r="C33" s="39">
        <v>-423.6646400000001</v>
      </c>
      <c r="D33" s="39">
        <v>-409.2773</v>
      </c>
      <c r="E33" s="39">
        <v>-2.0454599999999994</v>
      </c>
      <c r="F33" s="40">
        <v>-74.66350000000003</v>
      </c>
      <c r="G33" s="24"/>
    </row>
    <row r="34" spans="1:7" ht="12" customHeight="1">
      <c r="A34" s="49" t="s">
        <v>17</v>
      </c>
      <c r="B34" s="50">
        <v>-5823.2628</v>
      </c>
      <c r="C34" s="71">
        <v>-6663.77402</v>
      </c>
      <c r="D34" s="71">
        <v>-6939.97827</v>
      </c>
      <c r="E34" s="71">
        <v>-4802.99169</v>
      </c>
      <c r="F34" s="80">
        <v>-5013.34987</v>
      </c>
      <c r="G34" s="24"/>
    </row>
    <row r="35" spans="1:7" ht="12" customHeight="1">
      <c r="A35" s="52" t="s">
        <v>18</v>
      </c>
      <c r="B35" s="53">
        <v>8119.101570000001</v>
      </c>
      <c r="C35" s="53">
        <v>6629.6241599999985</v>
      </c>
      <c r="D35" s="53">
        <v>5964.731890000003</v>
      </c>
      <c r="E35" s="53">
        <v>4392.52776</v>
      </c>
      <c r="F35" s="54">
        <v>3442.6931099999983</v>
      </c>
      <c r="G35" s="24"/>
    </row>
    <row r="36" spans="1:7" ht="12" customHeight="1">
      <c r="A36" s="43" t="s">
        <v>4</v>
      </c>
      <c r="B36" s="44">
        <v>-167.99999999999997</v>
      </c>
      <c r="C36" s="44">
        <v>-167.99999999999997</v>
      </c>
      <c r="D36" s="44">
        <v>-161.73333</v>
      </c>
      <c r="E36" s="44">
        <v>-100.38889</v>
      </c>
      <c r="F36" s="45">
        <v>-52.54859</v>
      </c>
      <c r="G36" s="24"/>
    </row>
    <row r="37" spans="1:7" ht="12" customHeight="1">
      <c r="A37" s="43" t="s">
        <v>110</v>
      </c>
      <c r="B37" s="44">
        <v>-24.79891999999999</v>
      </c>
      <c r="C37" s="44">
        <v>295.9366600000001</v>
      </c>
      <c r="D37" s="44">
        <v>326.15314</v>
      </c>
      <c r="E37" s="44">
        <v>359.83921999999995</v>
      </c>
      <c r="F37" s="45">
        <v>232.2676</v>
      </c>
      <c r="G37" s="24"/>
    </row>
    <row r="38" spans="1:7" ht="12" customHeight="1">
      <c r="A38" s="168" t="s">
        <v>111</v>
      </c>
      <c r="B38" s="159">
        <v>-192.79891999999995</v>
      </c>
      <c r="C38" s="159">
        <v>127.9366600000001</v>
      </c>
      <c r="D38" s="159">
        <v>164.41981</v>
      </c>
      <c r="E38" s="159">
        <v>259.45032999999995</v>
      </c>
      <c r="F38" s="160">
        <v>179.71901</v>
      </c>
      <c r="G38" s="46"/>
    </row>
    <row r="39" spans="1:7" ht="12" customHeight="1">
      <c r="A39" s="170" t="s">
        <v>21</v>
      </c>
      <c r="B39" s="39">
        <v>-1100</v>
      </c>
      <c r="C39" s="39">
        <v>-950.8502500000001</v>
      </c>
      <c r="D39" s="39">
        <v>0</v>
      </c>
      <c r="E39" s="39">
        <v>0</v>
      </c>
      <c r="F39" s="40">
        <v>0</v>
      </c>
      <c r="G39" s="24"/>
    </row>
    <row r="40" spans="1:7" ht="12" customHeight="1">
      <c r="A40" s="49" t="s">
        <v>22</v>
      </c>
      <c r="B40" s="50">
        <v>6826.3026500000005</v>
      </c>
      <c r="C40" s="71">
        <v>5806.710569999998</v>
      </c>
      <c r="D40" s="71">
        <v>6129.151700000003</v>
      </c>
      <c r="E40" s="71">
        <v>4651.97809</v>
      </c>
      <c r="F40" s="80">
        <v>3622.412119999998</v>
      </c>
      <c r="G40" s="171"/>
    </row>
    <row r="42" ht="12" customHeight="1">
      <c r="B42" s="172"/>
    </row>
    <row r="47" spans="3:10" ht="12" customHeight="1">
      <c r="C47" s="23"/>
      <c r="I47" s="23"/>
      <c r="J47" s="23"/>
    </row>
    <row r="48" spans="4:11" ht="12" customHeight="1">
      <c r="D48" s="74"/>
      <c r="E48" s="74"/>
      <c r="F48" s="74"/>
      <c r="G48" s="74"/>
      <c r="H48" s="74"/>
      <c r="I48" s="74"/>
      <c r="J48" s="74"/>
      <c r="K48" s="74"/>
    </row>
    <row r="49" spans="4:11" ht="12" customHeight="1">
      <c r="D49" s="74"/>
      <c r="E49" s="74"/>
      <c r="F49" s="74"/>
      <c r="G49" s="74"/>
      <c r="H49" s="74"/>
      <c r="I49" s="74"/>
      <c r="J49" s="74"/>
      <c r="K49" s="74"/>
    </row>
    <row r="50" spans="4:11" ht="12" customHeight="1">
      <c r="D50" s="74"/>
      <c r="E50" s="74"/>
      <c r="F50" s="74"/>
      <c r="G50" s="74"/>
      <c r="H50" s="74"/>
      <c r="I50" s="74"/>
      <c r="J50" s="74"/>
      <c r="K50" s="74"/>
    </row>
    <row r="51" spans="3:11" ht="12" customHeight="1">
      <c r="C51" s="163"/>
      <c r="D51" s="163"/>
      <c r="E51" s="163"/>
      <c r="F51" s="163"/>
      <c r="G51" s="163"/>
      <c r="H51" s="163"/>
      <c r="I51" s="163"/>
      <c r="J51" s="163"/>
      <c r="K51" s="163"/>
    </row>
  </sheetData>
  <conditionalFormatting sqref="D29:F29">
    <cfRule type="cellIs" priority="39" operator="greaterThan" stopIfTrue="1">
      <formula>10</formula>
    </cfRule>
  </conditionalFormatting>
  <conditionalFormatting sqref="D34:F34">
    <cfRule type="cellIs" priority="38" operator="greaterThan" stopIfTrue="1">
      <formula>10</formula>
    </cfRule>
  </conditionalFormatting>
  <conditionalFormatting sqref="D40:F40">
    <cfRule type="cellIs" priority="37" operator="greaterThan" stopIfTrue="1">
      <formula>10</formula>
    </cfRule>
  </conditionalFormatting>
  <conditionalFormatting sqref="C29">
    <cfRule type="cellIs" priority="42" operator="greaterThan" stopIfTrue="1">
      <formula>10</formula>
    </cfRule>
  </conditionalFormatting>
  <conditionalFormatting sqref="C34">
    <cfRule type="cellIs" priority="41" operator="greaterThan" stopIfTrue="1">
      <formula>10</formula>
    </cfRule>
  </conditionalFormatting>
  <conditionalFormatting sqref="C40">
    <cfRule type="cellIs" priority="40" operator="greaterThan" stopIfTrue="1">
      <formula>10</formula>
    </cfRule>
  </conditionalFormatting>
  <conditionalFormatting sqref="J10">
    <cfRule type="cellIs" priority="36" operator="greaterThan" stopIfTrue="1">
      <formula>10</formula>
    </cfRule>
  </conditionalFormatting>
  <conditionalFormatting sqref="J15">
    <cfRule type="cellIs" priority="35" operator="greaterThan" stopIfTrue="1">
      <formula>10</formula>
    </cfRule>
  </conditionalFormatting>
  <conditionalFormatting sqref="J21">
    <cfRule type="cellIs" priority="34" operator="greaterThan" stopIfTrue="1">
      <formula>10</formula>
    </cfRule>
  </conditionalFormatting>
  <conditionalFormatting sqref="I10">
    <cfRule type="cellIs" priority="33" operator="greaterThan" stopIfTrue="1">
      <formula>10</formula>
    </cfRule>
  </conditionalFormatting>
  <conditionalFormatting sqref="I15">
    <cfRule type="cellIs" priority="32" operator="greaterThan" stopIfTrue="1">
      <formula>10</formula>
    </cfRule>
  </conditionalFormatting>
  <conditionalFormatting sqref="I21">
    <cfRule type="cellIs" priority="31" operator="greaterThan" stopIfTrue="1">
      <formula>10</formula>
    </cfRule>
  </conditionalFormatting>
  <conditionalFormatting sqref="G10:H10">
    <cfRule type="cellIs" priority="30" operator="greaterThan" stopIfTrue="1">
      <formula>10</formula>
    </cfRule>
  </conditionalFormatting>
  <conditionalFormatting sqref="G15:H15">
    <cfRule type="cellIs" priority="29" operator="greaterThan" stopIfTrue="1">
      <formula>10</formula>
    </cfRule>
  </conditionalFormatting>
  <conditionalFormatting sqref="G21:H21">
    <cfRule type="cellIs" priority="28" operator="greaterThan" stopIfTrue="1">
      <formula>10</formula>
    </cfRule>
  </conditionalFormatting>
  <conditionalFormatting sqref="D10:F10">
    <cfRule type="cellIs" priority="27" operator="greaterThan" stopIfTrue="1">
      <formula>10</formula>
    </cfRule>
  </conditionalFormatting>
  <conditionalFormatting sqref="D15:F15">
    <cfRule type="cellIs" priority="26" operator="greaterThan" stopIfTrue="1">
      <formula>10</formula>
    </cfRule>
  </conditionalFormatting>
  <conditionalFormatting sqref="D21:F21">
    <cfRule type="cellIs" priority="25" operator="greaterThan" stopIfTrue="1">
      <formula>10</formula>
    </cfRule>
  </conditionalFormatting>
  <conditionalFormatting sqref="C10">
    <cfRule type="cellIs" priority="24" operator="greaterThan" stopIfTrue="1">
      <formula>10</formula>
    </cfRule>
  </conditionalFormatting>
  <conditionalFormatting sqref="C15">
    <cfRule type="cellIs" priority="23" operator="greaterThan" stopIfTrue="1">
      <formula>10</formula>
    </cfRule>
  </conditionalFormatting>
  <conditionalFormatting sqref="C21">
    <cfRule type="cellIs" priority="22" operator="greaterThan" stopIfTrue="1">
      <formula>10</formula>
    </cfRule>
  </conditionalFormatting>
  <conditionalFormatting sqref="B10">
    <cfRule type="cellIs" priority="21" operator="greaterThan" stopIfTrue="1">
      <formula>10</formula>
    </cfRule>
  </conditionalFormatting>
  <conditionalFormatting sqref="B15">
    <cfRule type="cellIs" priority="20" operator="greaterThan" stopIfTrue="1">
      <formula>10</formula>
    </cfRule>
  </conditionalFormatting>
  <conditionalFormatting sqref="B21">
    <cfRule type="cellIs" priority="19" operator="greaterThan" stopIfTrue="1">
      <formula>10</formula>
    </cfRule>
  </conditionalFormatting>
  <conditionalFormatting sqref="B29">
    <cfRule type="cellIs" priority="18" operator="greaterThan" stopIfTrue="1">
      <formula>10</formula>
    </cfRule>
  </conditionalFormatting>
  <conditionalFormatting sqref="B34">
    <cfRule type="cellIs" priority="17" operator="greaterThan" stopIfTrue="1">
      <formula>10</formula>
    </cfRule>
  </conditionalFormatting>
  <conditionalFormatting sqref="B40">
    <cfRule type="cellIs" priority="1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L62"/>
  <sheetViews>
    <sheetView workbookViewId="0" topLeftCell="A1">
      <selection activeCell="B8" sqref="B8"/>
    </sheetView>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015625" style="23" customWidth="1"/>
    <col min="12" max="12" width="9" style="23" customWidth="1"/>
    <col min="13" max="16384" width="10" style="24" customWidth="1"/>
  </cols>
  <sheetData>
    <row r="1" spans="1:10" s="17" customFormat="1" ht="17.25" customHeight="1">
      <c r="A1" s="13" t="s">
        <v>107</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26</v>
      </c>
      <c r="B5" s="25"/>
      <c r="C5" s="25"/>
      <c r="D5" s="26"/>
      <c r="E5" s="26"/>
      <c r="F5" s="26"/>
      <c r="G5" s="26"/>
      <c r="H5" s="26"/>
      <c r="J5" s="215" t="s">
        <v>188</v>
      </c>
    </row>
    <row r="6" spans="1:10" ht="11.25" customHeight="1">
      <c r="A6" s="63"/>
      <c r="B6" s="23"/>
      <c r="C6" s="23"/>
      <c r="I6" s="23"/>
      <c r="J6" s="74"/>
    </row>
    <row r="7" spans="1:11" s="37" customFormat="1" ht="12" customHeight="1">
      <c r="A7" s="173" t="s">
        <v>27</v>
      </c>
      <c r="B7" s="87">
        <v>43646</v>
      </c>
      <c r="C7" s="87">
        <v>43555</v>
      </c>
      <c r="D7" s="87">
        <v>43465</v>
      </c>
      <c r="E7" s="87">
        <v>43373</v>
      </c>
      <c r="F7" s="87">
        <v>43281</v>
      </c>
      <c r="G7" s="87">
        <v>43190</v>
      </c>
      <c r="H7" s="87">
        <v>43100</v>
      </c>
      <c r="I7" s="87">
        <v>43008</v>
      </c>
      <c r="J7" s="88">
        <v>42916</v>
      </c>
      <c r="K7" s="23"/>
    </row>
    <row r="8" spans="1:11" s="78" customFormat="1" ht="12.9" customHeight="1">
      <c r="A8" s="174" t="s">
        <v>28</v>
      </c>
      <c r="B8" s="39">
        <v>4019.68676</v>
      </c>
      <c r="C8" s="39">
        <v>3398.49419</v>
      </c>
      <c r="D8" s="39">
        <v>5017.481110000001</v>
      </c>
      <c r="E8" s="39">
        <v>3468.20394</v>
      </c>
      <c r="F8" s="39">
        <v>2208.36721</v>
      </c>
      <c r="G8" s="39">
        <v>1455.54702</v>
      </c>
      <c r="H8" s="39">
        <v>5214.23832</v>
      </c>
      <c r="I8" s="39">
        <v>3735.89211</v>
      </c>
      <c r="J8" s="40">
        <v>8497.848730000002</v>
      </c>
      <c r="K8" s="23"/>
    </row>
    <row r="9" spans="1:12" s="78" customFormat="1" ht="12.9" customHeight="1">
      <c r="A9" s="174" t="s">
        <v>29</v>
      </c>
      <c r="B9" s="39">
        <v>319.04525</v>
      </c>
      <c r="C9" s="39">
        <v>337.82139</v>
      </c>
      <c r="D9" s="39">
        <v>352.69567</v>
      </c>
      <c r="E9" s="39">
        <v>347.93640000000005</v>
      </c>
      <c r="F9" s="39">
        <v>339.69776</v>
      </c>
      <c r="G9" s="39">
        <v>351.71399</v>
      </c>
      <c r="H9" s="39">
        <v>359.03308000000004</v>
      </c>
      <c r="I9" s="39">
        <v>349.73821000000004</v>
      </c>
      <c r="J9" s="40">
        <v>341.38774</v>
      </c>
      <c r="K9" s="23"/>
      <c r="L9" s="30"/>
    </row>
    <row r="10" spans="1:11" s="78" customFormat="1" ht="12.9" customHeight="1">
      <c r="A10" s="174" t="s">
        <v>112</v>
      </c>
      <c r="B10" s="39">
        <v>1199.80131</v>
      </c>
      <c r="C10" s="39">
        <v>1236.39116</v>
      </c>
      <c r="D10" s="39">
        <v>1226.78257</v>
      </c>
      <c r="E10" s="39">
        <v>1169.40831</v>
      </c>
      <c r="F10" s="39">
        <v>1137.02376</v>
      </c>
      <c r="G10" s="39">
        <v>1140.36642</v>
      </c>
      <c r="H10" s="39">
        <v>1168.36506</v>
      </c>
      <c r="I10" s="39">
        <v>1095.39833</v>
      </c>
      <c r="J10" s="40">
        <v>1067.5071599999999</v>
      </c>
      <c r="K10" s="23"/>
    </row>
    <row r="11" spans="1:11" s="78" customFormat="1" ht="12.9" customHeight="1">
      <c r="A11" s="174" t="s">
        <v>113</v>
      </c>
      <c r="B11" s="39">
        <v>115.93747</v>
      </c>
      <c r="C11" s="39">
        <v>199.98939000000001</v>
      </c>
      <c r="D11" s="39">
        <v>238.80505</v>
      </c>
      <c r="E11" s="39">
        <v>194.42401999999998</v>
      </c>
      <c r="F11" s="39">
        <v>106.51364</v>
      </c>
      <c r="G11" s="39">
        <v>163.61024</v>
      </c>
      <c r="H11" s="39">
        <v>223.45847</v>
      </c>
      <c r="I11" s="39">
        <v>177.33658</v>
      </c>
      <c r="J11" s="40">
        <v>112.00283</v>
      </c>
      <c r="K11" s="23"/>
    </row>
    <row r="12" spans="1:11" s="176" customFormat="1" ht="12.9" customHeight="1">
      <c r="A12" s="175" t="s">
        <v>114</v>
      </c>
      <c r="B12" s="159">
        <v>5654.470789999999</v>
      </c>
      <c r="C12" s="159">
        <v>5172.696129999999</v>
      </c>
      <c r="D12" s="159">
        <v>6835.764400000001</v>
      </c>
      <c r="E12" s="159">
        <v>5179.97267</v>
      </c>
      <c r="F12" s="159">
        <v>3791.60237</v>
      </c>
      <c r="G12" s="159">
        <v>3111.23767</v>
      </c>
      <c r="H12" s="159">
        <v>6965.09493</v>
      </c>
      <c r="I12" s="159">
        <v>5358.36523</v>
      </c>
      <c r="J12" s="160">
        <v>10018.74646</v>
      </c>
      <c r="K12" s="23"/>
    </row>
    <row r="13" spans="1:12" s="41" customFormat="1" ht="12.9" customHeight="1">
      <c r="A13" s="177" t="s">
        <v>115</v>
      </c>
      <c r="B13" s="39">
        <v>7449.33879</v>
      </c>
      <c r="C13" s="39">
        <v>7379.79348</v>
      </c>
      <c r="D13" s="39">
        <v>7589.956730000001</v>
      </c>
      <c r="E13" s="39">
        <v>7500.00122</v>
      </c>
      <c r="F13" s="39">
        <v>7816.22826</v>
      </c>
      <c r="G13" s="39">
        <v>7732.41266</v>
      </c>
      <c r="H13" s="39">
        <v>6261.31654</v>
      </c>
      <c r="I13" s="39">
        <v>6207.871980000001</v>
      </c>
      <c r="J13" s="40">
        <v>6167.83457</v>
      </c>
      <c r="K13" s="23"/>
      <c r="L13" s="30"/>
    </row>
    <row r="14" spans="1:11" s="132" customFormat="1" ht="12.9" customHeight="1" hidden="1" outlineLevel="1">
      <c r="A14" s="178" t="s">
        <v>116</v>
      </c>
      <c r="B14" s="39">
        <v>9.10861</v>
      </c>
      <c r="C14" s="39">
        <v>10.560260000000001</v>
      </c>
      <c r="D14" s="39">
        <v>12.72061</v>
      </c>
      <c r="E14" s="39">
        <v>15.53351</v>
      </c>
      <c r="F14" s="39">
        <v>18.34642</v>
      </c>
      <c r="G14" s="39">
        <v>21.15932</v>
      </c>
      <c r="H14" s="39">
        <v>23.97223</v>
      </c>
      <c r="I14" s="39">
        <v>26.785130000000002</v>
      </c>
      <c r="J14" s="40">
        <v>29.59804</v>
      </c>
      <c r="K14" s="23"/>
    </row>
    <row r="15" spans="1:11" s="132" customFormat="1" ht="12.9" customHeight="1" hidden="1" outlineLevel="1">
      <c r="A15" s="178" t="s">
        <v>117</v>
      </c>
      <c r="B15" s="39">
        <v>16718.12798</v>
      </c>
      <c r="C15" s="39">
        <v>16828.49757</v>
      </c>
      <c r="D15" s="39">
        <v>16754.44386</v>
      </c>
      <c r="E15" s="39">
        <v>16695.08375</v>
      </c>
      <c r="F15" s="39">
        <v>16635.70078</v>
      </c>
      <c r="G15" s="39">
        <v>16737.937869999998</v>
      </c>
      <c r="H15" s="39">
        <v>5878.0919</v>
      </c>
      <c r="I15" s="39">
        <v>5906.56486</v>
      </c>
      <c r="J15" s="40">
        <v>5987.5779</v>
      </c>
      <c r="K15" s="23"/>
    </row>
    <row r="16" spans="1:11" s="132" customFormat="1" ht="12.9" customHeight="1" collapsed="1">
      <c r="A16" s="177" t="s">
        <v>87</v>
      </c>
      <c r="B16" s="39">
        <v>16727.23659</v>
      </c>
      <c r="C16" s="39">
        <v>16839.057829999998</v>
      </c>
      <c r="D16" s="39">
        <v>16767.16447</v>
      </c>
      <c r="E16" s="39">
        <v>16710.617260000003</v>
      </c>
      <c r="F16" s="39">
        <v>16654.0472</v>
      </c>
      <c r="G16" s="39">
        <v>16759.097189999997</v>
      </c>
      <c r="H16" s="39">
        <v>5902.064130000001</v>
      </c>
      <c r="I16" s="39">
        <v>5933.349990000001</v>
      </c>
      <c r="J16" s="40">
        <v>6017.17594</v>
      </c>
      <c r="K16" s="23"/>
    </row>
    <row r="17" spans="1:11" s="176" customFormat="1" ht="12.9" customHeight="1">
      <c r="A17" s="175" t="s">
        <v>118</v>
      </c>
      <c r="B17" s="159">
        <v>24176.575380000002</v>
      </c>
      <c r="C17" s="159">
        <v>24218.85131</v>
      </c>
      <c r="D17" s="159">
        <v>24357.1212</v>
      </c>
      <c r="E17" s="159">
        <v>24210.618480000005</v>
      </c>
      <c r="F17" s="159">
        <v>24470.27546</v>
      </c>
      <c r="G17" s="159">
        <v>24491.509849999995</v>
      </c>
      <c r="H17" s="159">
        <v>12163.38067</v>
      </c>
      <c r="I17" s="159">
        <v>12141.221970000002</v>
      </c>
      <c r="J17" s="160">
        <v>12185.01051</v>
      </c>
      <c r="K17" s="23"/>
    </row>
    <row r="18" spans="1:10" ht="12.9" customHeight="1">
      <c r="A18" s="79" t="s">
        <v>33</v>
      </c>
      <c r="B18" s="71">
        <v>29831.04617</v>
      </c>
      <c r="C18" s="71">
        <v>29391.54744</v>
      </c>
      <c r="D18" s="71">
        <v>31192.8856</v>
      </c>
      <c r="E18" s="71">
        <v>29390.591150000004</v>
      </c>
      <c r="F18" s="71">
        <v>28261.87783</v>
      </c>
      <c r="G18" s="71">
        <v>27602.747519999994</v>
      </c>
      <c r="H18" s="71">
        <v>19128.4756</v>
      </c>
      <c r="I18" s="71">
        <v>17499.5872</v>
      </c>
      <c r="J18" s="80">
        <v>22203.756970000002</v>
      </c>
    </row>
    <row r="19" spans="1:10" ht="12" customHeight="1">
      <c r="A19" s="179" t="s">
        <v>119</v>
      </c>
      <c r="B19" s="39">
        <v>1574.17778</v>
      </c>
      <c r="C19" s="39">
        <v>2108.9777799999997</v>
      </c>
      <c r="D19" s="39">
        <v>2108.9777799999997</v>
      </c>
      <c r="E19" s="39">
        <v>2108.84445</v>
      </c>
      <c r="F19" s="39">
        <v>2108.84445</v>
      </c>
      <c r="G19" s="39">
        <v>2127.9777799999997</v>
      </c>
      <c r="H19" s="39">
        <v>2108.9777799999997</v>
      </c>
      <c r="I19" s="39">
        <v>2127.84445</v>
      </c>
      <c r="J19" s="40">
        <v>2108.84445</v>
      </c>
    </row>
    <row r="20" spans="1:10" ht="12" customHeight="1">
      <c r="A20" s="179" t="s">
        <v>120</v>
      </c>
      <c r="B20" s="39">
        <v>1836.373</v>
      </c>
      <c r="C20" s="39">
        <v>576.45249</v>
      </c>
      <c r="D20" s="39">
        <v>251.89588</v>
      </c>
      <c r="E20" s="39">
        <v>422.27842</v>
      </c>
      <c r="F20" s="39">
        <v>1491.50693</v>
      </c>
      <c r="G20" s="39">
        <v>637.24298</v>
      </c>
      <c r="H20" s="39">
        <v>268.79348</v>
      </c>
      <c r="I20" s="39">
        <v>423.09645</v>
      </c>
      <c r="J20" s="40">
        <v>6883.749580000001</v>
      </c>
    </row>
    <row r="21" spans="1:10" ht="12" customHeight="1" hidden="1" outlineLevel="1">
      <c r="A21" s="81" t="s">
        <v>121</v>
      </c>
      <c r="B21" s="39">
        <v>107.6641</v>
      </c>
      <c r="C21" s="39">
        <v>1074.58552</v>
      </c>
      <c r="D21" s="39">
        <v>93.47064999999999</v>
      </c>
      <c r="E21" s="39">
        <v>115.72378</v>
      </c>
      <c r="F21" s="39">
        <v>90.97276</v>
      </c>
      <c r="G21" s="39">
        <v>1195.30548</v>
      </c>
      <c r="H21" s="39">
        <v>82.01876</v>
      </c>
      <c r="I21" s="39">
        <v>110.70325</v>
      </c>
      <c r="J21" s="40">
        <v>83.20774</v>
      </c>
    </row>
    <row r="22" spans="1:10" ht="12" customHeight="1" hidden="1" outlineLevel="1">
      <c r="A22" s="81" t="s">
        <v>122</v>
      </c>
      <c r="B22" s="39">
        <v>168.24713</v>
      </c>
      <c r="C22" s="39">
        <v>178.14203</v>
      </c>
      <c r="D22" s="39">
        <v>155.62633</v>
      </c>
      <c r="E22" s="39">
        <v>142.87393</v>
      </c>
      <c r="F22" s="39">
        <v>162.25472</v>
      </c>
      <c r="G22" s="39">
        <v>153.16094</v>
      </c>
      <c r="H22" s="39">
        <v>126.98424000000001</v>
      </c>
      <c r="I22" s="39">
        <v>131.67014</v>
      </c>
      <c r="J22" s="40">
        <v>141.22253</v>
      </c>
    </row>
    <row r="23" spans="1:11" s="78" customFormat="1" ht="12.9" customHeight="1" collapsed="1">
      <c r="A23" s="174" t="s">
        <v>39</v>
      </c>
      <c r="B23" s="39">
        <v>275.91123</v>
      </c>
      <c r="C23" s="39">
        <v>1252.72755</v>
      </c>
      <c r="D23" s="39">
        <v>249.09697999999997</v>
      </c>
      <c r="E23" s="39">
        <v>258.59771</v>
      </c>
      <c r="F23" s="39">
        <v>253.22747999999999</v>
      </c>
      <c r="G23" s="39">
        <v>1348.46642</v>
      </c>
      <c r="H23" s="39">
        <v>209.00300000000001</v>
      </c>
      <c r="I23" s="39">
        <v>242.37339</v>
      </c>
      <c r="J23" s="40">
        <v>224.43027</v>
      </c>
      <c r="K23" s="23"/>
    </row>
    <row r="24" spans="1:10" ht="12.9" customHeight="1">
      <c r="A24" s="79" t="s">
        <v>41</v>
      </c>
      <c r="B24" s="71">
        <v>3686.46201</v>
      </c>
      <c r="C24" s="71">
        <v>3938.15782</v>
      </c>
      <c r="D24" s="71">
        <v>2609.9706399999995</v>
      </c>
      <c r="E24" s="71">
        <v>2789.72058</v>
      </c>
      <c r="F24" s="71">
        <v>3853.57886</v>
      </c>
      <c r="G24" s="71">
        <v>4113.68718</v>
      </c>
      <c r="H24" s="71">
        <v>2586.7742599999997</v>
      </c>
      <c r="I24" s="71">
        <v>2793.3142900000003</v>
      </c>
      <c r="J24" s="80">
        <v>9217.024300000001</v>
      </c>
    </row>
    <row r="25" spans="1:10" ht="12.9" customHeight="1">
      <c r="A25" s="179" t="s">
        <v>123</v>
      </c>
      <c r="B25" s="39">
        <v>1500</v>
      </c>
      <c r="C25" s="39">
        <v>1500</v>
      </c>
      <c r="D25" s="39">
        <v>1500</v>
      </c>
      <c r="E25" s="39">
        <v>1500</v>
      </c>
      <c r="F25" s="39">
        <v>1500</v>
      </c>
      <c r="G25" s="39">
        <v>2700</v>
      </c>
      <c r="H25" s="39">
        <v>2700</v>
      </c>
      <c r="I25" s="39">
        <v>2700</v>
      </c>
      <c r="J25" s="40">
        <v>2700</v>
      </c>
    </row>
    <row r="26" spans="1:10" ht="12.9" customHeight="1">
      <c r="A26" s="179" t="s">
        <v>124</v>
      </c>
      <c r="B26" s="39">
        <v>683</v>
      </c>
      <c r="C26" s="39">
        <v>683</v>
      </c>
      <c r="D26" s="39">
        <v>683</v>
      </c>
      <c r="E26" s="39">
        <v>683</v>
      </c>
      <c r="F26" s="39">
        <v>683</v>
      </c>
      <c r="G26" s="39">
        <v>683</v>
      </c>
      <c r="H26" s="39">
        <v>683</v>
      </c>
      <c r="I26" s="39">
        <v>683</v>
      </c>
      <c r="J26" s="40">
        <v>683</v>
      </c>
    </row>
    <row r="27" spans="1:10" ht="12.9" customHeight="1">
      <c r="A27" s="179" t="s">
        <v>125</v>
      </c>
      <c r="B27" s="39">
        <v>456.00100000000003</v>
      </c>
      <c r="C27" s="39">
        <v>392.596</v>
      </c>
      <c r="D27" s="39">
        <v>337.615</v>
      </c>
      <c r="E27" s="39">
        <v>286.822</v>
      </c>
      <c r="F27" s="39">
        <v>326.029</v>
      </c>
      <c r="G27" s="39">
        <v>272.736</v>
      </c>
      <c r="H27" s="39">
        <v>230.484</v>
      </c>
      <c r="I27" s="39">
        <v>188.232</v>
      </c>
      <c r="J27" s="40">
        <v>363.58</v>
      </c>
    </row>
    <row r="28" spans="1:10" ht="12.9" customHeight="1">
      <c r="A28" s="179" t="s">
        <v>126</v>
      </c>
      <c r="B28" s="39">
        <v>20162.29996</v>
      </c>
      <c r="C28" s="39">
        <v>21662.29996</v>
      </c>
      <c r="D28" s="39">
        <v>19235.99731</v>
      </c>
      <c r="E28" s="39">
        <v>19235.99731</v>
      </c>
      <c r="F28" s="39">
        <v>19145.99731</v>
      </c>
      <c r="G28" s="39">
        <v>19145.99731</v>
      </c>
      <c r="H28" s="39">
        <v>7121.50677</v>
      </c>
      <c r="I28" s="39">
        <v>7121.50677</v>
      </c>
      <c r="J28" s="40">
        <v>6903.90677</v>
      </c>
    </row>
    <row r="29" spans="1:10" ht="12.9" customHeight="1">
      <c r="A29" s="179" t="s">
        <v>127</v>
      </c>
      <c r="B29" s="39">
        <v>3343.2832000000003</v>
      </c>
      <c r="C29" s="39">
        <v>1215.4936599999999</v>
      </c>
      <c r="D29" s="39">
        <v>6826.3026500000005</v>
      </c>
      <c r="E29" s="39">
        <v>4895.05126</v>
      </c>
      <c r="F29" s="39">
        <v>2753.27266</v>
      </c>
      <c r="G29" s="39">
        <v>687.32703</v>
      </c>
      <c r="H29" s="39">
        <v>5806.71057</v>
      </c>
      <c r="I29" s="39">
        <v>4013.53414</v>
      </c>
      <c r="J29" s="40">
        <v>2336.2459</v>
      </c>
    </row>
    <row r="30" spans="1:12" ht="12.9" customHeight="1">
      <c r="A30" s="79" t="s">
        <v>128</v>
      </c>
      <c r="B30" s="71">
        <v>26144.584160000002</v>
      </c>
      <c r="C30" s="71">
        <v>25453.38962</v>
      </c>
      <c r="D30" s="71">
        <v>28582.91496</v>
      </c>
      <c r="E30" s="71">
        <v>26600.87057</v>
      </c>
      <c r="F30" s="71">
        <v>24408.298969999996</v>
      </c>
      <c r="G30" s="71">
        <v>23489.06034</v>
      </c>
      <c r="H30" s="71">
        <v>16541.70134</v>
      </c>
      <c r="I30" s="71">
        <v>14706.27291</v>
      </c>
      <c r="J30" s="80">
        <v>12986.73267</v>
      </c>
      <c r="L30" s="30"/>
    </row>
    <row r="31" spans="1:10" ht="12.9" customHeight="1">
      <c r="A31" s="180" t="s">
        <v>44</v>
      </c>
      <c r="B31" s="181">
        <v>29831.04617</v>
      </c>
      <c r="C31" s="181">
        <v>29391.547440000002</v>
      </c>
      <c r="D31" s="181">
        <v>31192.885599999998</v>
      </c>
      <c r="E31" s="181">
        <v>29390.59115</v>
      </c>
      <c r="F31" s="181">
        <v>28261.877829999998</v>
      </c>
      <c r="G31" s="181">
        <v>27602.74752</v>
      </c>
      <c r="H31" s="181">
        <v>19128.475599999998</v>
      </c>
      <c r="I31" s="181">
        <v>17499.5872</v>
      </c>
      <c r="J31" s="182">
        <v>22203.756970000002</v>
      </c>
    </row>
    <row r="32" spans="1:10" ht="12.9" customHeight="1">
      <c r="A32" s="161"/>
      <c r="B32" s="162"/>
      <c r="C32" s="162"/>
      <c r="D32" s="162"/>
      <c r="E32" s="162"/>
      <c r="F32" s="162"/>
      <c r="G32" s="162"/>
      <c r="H32" s="162"/>
      <c r="I32" s="162"/>
      <c r="J32" s="162"/>
    </row>
    <row r="33" spans="1:10" s="62" customFormat="1" ht="12.9" customHeight="1">
      <c r="A33" s="22"/>
      <c r="B33" s="22"/>
      <c r="C33" s="22"/>
      <c r="D33" s="22"/>
      <c r="E33" s="22"/>
      <c r="F33" s="22"/>
      <c r="G33" s="22"/>
      <c r="H33" s="22"/>
      <c r="I33" s="22"/>
      <c r="J33" s="22"/>
    </row>
    <row r="34" spans="1:6" ht="18">
      <c r="A34" s="29" t="s">
        <v>45</v>
      </c>
      <c r="B34" s="26"/>
      <c r="C34" s="26"/>
      <c r="D34" s="26"/>
      <c r="E34" s="26"/>
      <c r="F34" s="24"/>
    </row>
    <row r="35" spans="2:3" ht="12" customHeight="1">
      <c r="B35" s="23"/>
      <c r="C35" s="23"/>
    </row>
    <row r="36" spans="1:6" ht="12" customHeight="1">
      <c r="A36" s="173" t="s">
        <v>27</v>
      </c>
      <c r="B36" s="87">
        <v>43465</v>
      </c>
      <c r="C36" s="87">
        <v>43100</v>
      </c>
      <c r="D36" s="87">
        <v>42735</v>
      </c>
      <c r="E36" s="87">
        <v>42369</v>
      </c>
      <c r="F36" s="88">
        <v>42004</v>
      </c>
    </row>
    <row r="37" spans="1:6" ht="12" customHeight="1">
      <c r="A37" s="174" t="s">
        <v>28</v>
      </c>
      <c r="B37" s="39">
        <v>5017.481110000001</v>
      </c>
      <c r="C37" s="39">
        <v>5214.23832</v>
      </c>
      <c r="D37" s="39">
        <v>4450.90192</v>
      </c>
      <c r="E37" s="39">
        <v>2917.96563</v>
      </c>
      <c r="F37" s="40">
        <v>1639.88567</v>
      </c>
    </row>
    <row r="38" spans="1:6" ht="12" customHeight="1">
      <c r="A38" s="174" t="s">
        <v>29</v>
      </c>
      <c r="B38" s="39">
        <v>352.69567</v>
      </c>
      <c r="C38" s="39">
        <v>359.03308000000004</v>
      </c>
      <c r="D38" s="39">
        <v>328.38983</v>
      </c>
      <c r="E38" s="39">
        <v>748.12831</v>
      </c>
      <c r="F38" s="40">
        <v>1374.6825600000002</v>
      </c>
    </row>
    <row r="39" spans="1:6" ht="12" customHeight="1">
      <c r="A39" s="174" t="s">
        <v>112</v>
      </c>
      <c r="B39" s="39">
        <v>1226.78257</v>
      </c>
      <c r="C39" s="39">
        <v>1168.36506</v>
      </c>
      <c r="D39" s="39">
        <v>1452.1554099999998</v>
      </c>
      <c r="E39" s="39">
        <v>826.94858</v>
      </c>
      <c r="F39" s="40">
        <v>1030.80494</v>
      </c>
    </row>
    <row r="40" spans="1:6" ht="12" customHeight="1">
      <c r="A40" s="174" t="s">
        <v>113</v>
      </c>
      <c r="B40" s="39">
        <v>238.80505</v>
      </c>
      <c r="C40" s="39">
        <v>223.45847</v>
      </c>
      <c r="D40" s="39">
        <v>210.34176000000002</v>
      </c>
      <c r="E40" s="39">
        <v>181.54095</v>
      </c>
      <c r="F40" s="40">
        <v>158.11084</v>
      </c>
    </row>
    <row r="41" spans="1:6" ht="12" customHeight="1">
      <c r="A41" s="175" t="s">
        <v>114</v>
      </c>
      <c r="B41" s="159">
        <v>6835.764400000001</v>
      </c>
      <c r="C41" s="159">
        <v>6965.09493</v>
      </c>
      <c r="D41" s="159">
        <v>6441.78892</v>
      </c>
      <c r="E41" s="159">
        <v>4674.58347</v>
      </c>
      <c r="F41" s="160">
        <v>4203.48401</v>
      </c>
    </row>
    <row r="42" spans="1:6" ht="12" customHeight="1">
      <c r="A42" s="177" t="s">
        <v>115</v>
      </c>
      <c r="B42" s="39">
        <v>7589.956730000001</v>
      </c>
      <c r="C42" s="39">
        <v>6261.31654</v>
      </c>
      <c r="D42" s="39">
        <v>10866.322800000002</v>
      </c>
      <c r="E42" s="39">
        <v>6348.8180999999995</v>
      </c>
      <c r="F42" s="40">
        <v>5587.9965</v>
      </c>
    </row>
    <row r="43" spans="1:6" ht="12" customHeight="1" hidden="1" outlineLevel="1">
      <c r="A43" s="178" t="s">
        <v>116</v>
      </c>
      <c r="B43" s="39">
        <v>12.72061</v>
      </c>
      <c r="C43" s="39">
        <v>23.97223</v>
      </c>
      <c r="D43" s="39">
        <v>35.223870000000005</v>
      </c>
      <c r="E43" s="39">
        <v>14.652270000000001</v>
      </c>
      <c r="F43" s="40">
        <v>0.8391900000000001</v>
      </c>
    </row>
    <row r="44" spans="1:6" ht="12" customHeight="1" hidden="1" outlineLevel="1">
      <c r="A44" s="178" t="s">
        <v>117</v>
      </c>
      <c r="B44" s="39">
        <v>16754.44386</v>
      </c>
      <c r="C44" s="39">
        <v>5878.0919</v>
      </c>
      <c r="D44" s="39">
        <v>6199.999900000001</v>
      </c>
      <c r="E44" s="39">
        <v>0</v>
      </c>
      <c r="F44" s="40">
        <v>1.1247</v>
      </c>
    </row>
    <row r="45" spans="1:6" ht="12" customHeight="1" collapsed="1">
      <c r="A45" s="177" t="s">
        <v>87</v>
      </c>
      <c r="B45" s="39">
        <v>16767.16447</v>
      </c>
      <c r="C45" s="39">
        <v>5902.064130000001</v>
      </c>
      <c r="D45" s="39">
        <v>6235.2237700000005</v>
      </c>
      <c r="E45" s="39">
        <v>14.652270000000001</v>
      </c>
      <c r="F45" s="40">
        <v>1.9638900000000001</v>
      </c>
    </row>
    <row r="46" spans="1:6" ht="12" customHeight="1">
      <c r="A46" s="175" t="s">
        <v>118</v>
      </c>
      <c r="B46" s="159">
        <v>24357.1212</v>
      </c>
      <c r="C46" s="159">
        <v>12163.38067</v>
      </c>
      <c r="D46" s="159">
        <v>17101.546570000002</v>
      </c>
      <c r="E46" s="159">
        <v>6363.470369999999</v>
      </c>
      <c r="F46" s="160">
        <v>5589.96039</v>
      </c>
    </row>
    <row r="47" spans="1:6" ht="12" customHeight="1">
      <c r="A47" s="79" t="s">
        <v>33</v>
      </c>
      <c r="B47" s="71">
        <v>31192.8856</v>
      </c>
      <c r="C47" s="71">
        <v>19128.4756</v>
      </c>
      <c r="D47" s="71">
        <v>23543.33549</v>
      </c>
      <c r="E47" s="71">
        <v>11038.053839999999</v>
      </c>
      <c r="F47" s="80">
        <v>9793.4444</v>
      </c>
    </row>
    <row r="48" spans="1:6" ht="12" customHeight="1">
      <c r="A48" s="179" t="s">
        <v>119</v>
      </c>
      <c r="B48" s="39">
        <v>2108.9777799999997</v>
      </c>
      <c r="C48" s="39">
        <v>2108.9777799999997</v>
      </c>
      <c r="D48" s="39">
        <v>2108.9777799999997</v>
      </c>
      <c r="E48" s="39">
        <v>1503.24445</v>
      </c>
      <c r="F48" s="40">
        <v>554.27778</v>
      </c>
    </row>
    <row r="49" spans="1:6" ht="12" customHeight="1">
      <c r="A49" s="179" t="s">
        <v>120</v>
      </c>
      <c r="B49" s="39">
        <v>251.89588</v>
      </c>
      <c r="C49" s="39">
        <v>268.79348</v>
      </c>
      <c r="D49" s="39">
        <v>286.57757000000004</v>
      </c>
      <c r="E49" s="39">
        <v>226.69719</v>
      </c>
      <c r="F49" s="40">
        <v>229.19303</v>
      </c>
    </row>
    <row r="50" spans="1:6" ht="12" customHeight="1" hidden="1" outlineLevel="1">
      <c r="A50" s="81" t="s">
        <v>121</v>
      </c>
      <c r="B50" s="39">
        <v>93.47064999999999</v>
      </c>
      <c r="C50" s="39">
        <v>82.01876</v>
      </c>
      <c r="D50" s="39">
        <v>81.65387</v>
      </c>
      <c r="E50" s="39">
        <v>63.69627</v>
      </c>
      <c r="F50" s="40">
        <v>63.116910000000004</v>
      </c>
    </row>
    <row r="51" spans="1:6" ht="12" customHeight="1" hidden="1" outlineLevel="1">
      <c r="A51" s="81" t="s">
        <v>122</v>
      </c>
      <c r="B51" s="39">
        <v>155.62633</v>
      </c>
      <c r="C51" s="39">
        <v>126.98424000000001</v>
      </c>
      <c r="D51" s="39">
        <v>108.9375</v>
      </c>
      <c r="E51" s="39">
        <v>97.46668</v>
      </c>
      <c r="F51" s="40">
        <v>94.41352</v>
      </c>
    </row>
    <row r="52" spans="1:6" ht="12" customHeight="1" collapsed="1">
      <c r="A52" s="174" t="s">
        <v>39</v>
      </c>
      <c r="B52" s="39">
        <v>249.09697999999997</v>
      </c>
      <c r="C52" s="39">
        <v>209.00300000000001</v>
      </c>
      <c r="D52" s="39">
        <v>190.59136999999998</v>
      </c>
      <c r="E52" s="39">
        <v>161.16295</v>
      </c>
      <c r="F52" s="40">
        <v>157.53043000000002</v>
      </c>
    </row>
    <row r="53" spans="1:6" ht="12" customHeight="1">
      <c r="A53" s="79" t="s">
        <v>41</v>
      </c>
      <c r="B53" s="71">
        <v>2609.9706399999995</v>
      </c>
      <c r="C53" s="71">
        <v>2586.7742599999997</v>
      </c>
      <c r="D53" s="71">
        <v>2586.1467199999997</v>
      </c>
      <c r="E53" s="71">
        <v>1891.10459</v>
      </c>
      <c r="F53" s="80">
        <v>941.00124</v>
      </c>
    </row>
    <row r="54" spans="1:6" ht="12" customHeight="1">
      <c r="A54" s="179" t="s">
        <v>123</v>
      </c>
      <c r="B54" s="44">
        <v>1500</v>
      </c>
      <c r="C54" s="147">
        <v>2700</v>
      </c>
      <c r="D54" s="147">
        <v>9300</v>
      </c>
      <c r="E54" s="147">
        <v>3757</v>
      </c>
      <c r="F54" s="148">
        <v>4000</v>
      </c>
    </row>
    <row r="55" spans="1:6" ht="12" customHeight="1">
      <c r="A55" s="179" t="s">
        <v>124</v>
      </c>
      <c r="B55" s="44">
        <v>683</v>
      </c>
      <c r="C55" s="147">
        <v>683</v>
      </c>
      <c r="D55" s="147">
        <v>375.7</v>
      </c>
      <c r="E55" s="147">
        <v>274.366</v>
      </c>
      <c r="F55" s="148">
        <v>93.245</v>
      </c>
    </row>
    <row r="56" spans="1:6" ht="12" customHeight="1">
      <c r="A56" s="179" t="s">
        <v>125</v>
      </c>
      <c r="B56" s="44">
        <v>337.615</v>
      </c>
      <c r="C56" s="147">
        <v>230.484</v>
      </c>
      <c r="D56" s="147">
        <v>266.88100000000003</v>
      </c>
      <c r="E56" s="147">
        <v>128.793</v>
      </c>
      <c r="F56" s="148">
        <v>36.265</v>
      </c>
    </row>
    <row r="57" spans="1:6" ht="12" customHeight="1">
      <c r="A57" s="179" t="s">
        <v>126</v>
      </c>
      <c r="B57" s="44">
        <v>19235.99731</v>
      </c>
      <c r="C57" s="147">
        <v>7121.50677</v>
      </c>
      <c r="D57" s="147">
        <v>4885.45625</v>
      </c>
      <c r="E57" s="147">
        <v>334.81216</v>
      </c>
      <c r="F57" s="148">
        <v>1100.52104</v>
      </c>
    </row>
    <row r="58" spans="1:6" ht="12" customHeight="1">
      <c r="A58" s="179" t="s">
        <v>127</v>
      </c>
      <c r="B58" s="44">
        <v>6826.3026500000005</v>
      </c>
      <c r="C58" s="44">
        <v>5806.71057</v>
      </c>
      <c r="D58" s="44">
        <v>6129.151519999999</v>
      </c>
      <c r="E58" s="44">
        <v>4651.97809</v>
      </c>
      <c r="F58" s="45">
        <v>3622.4121200000004</v>
      </c>
    </row>
    <row r="59" spans="1:6" ht="12" customHeight="1">
      <c r="A59" s="79" t="s">
        <v>128</v>
      </c>
      <c r="B59" s="71">
        <v>28582.91496</v>
      </c>
      <c r="C59" s="71">
        <v>16541.70134</v>
      </c>
      <c r="D59" s="71">
        <v>20957.18877</v>
      </c>
      <c r="E59" s="71">
        <v>9146.94925</v>
      </c>
      <c r="F59" s="80">
        <v>8852.44316</v>
      </c>
    </row>
    <row r="60" spans="1:6" ht="12" customHeight="1">
      <c r="A60" s="180" t="s">
        <v>44</v>
      </c>
      <c r="B60" s="181">
        <v>31192.885599999998</v>
      </c>
      <c r="C60" s="181">
        <v>19128.475599999998</v>
      </c>
      <c r="D60" s="181">
        <v>23543.33549</v>
      </c>
      <c r="E60" s="181">
        <v>11038.05384</v>
      </c>
      <c r="F60" s="182">
        <v>9793.4444</v>
      </c>
    </row>
    <row r="61" spans="1:6" ht="12" customHeight="1">
      <c r="A61" s="22"/>
      <c r="B61" s="22"/>
      <c r="C61" s="22"/>
      <c r="D61" s="22"/>
      <c r="E61" s="22"/>
      <c r="F61" s="22"/>
    </row>
    <row r="62" spans="1:6" ht="12" customHeight="1">
      <c r="A62" s="165"/>
      <c r="B62" s="165"/>
      <c r="C62" s="165"/>
      <c r="D62" s="165"/>
      <c r="E62" s="165"/>
      <c r="F62" s="165"/>
    </row>
  </sheetData>
  <conditionalFormatting sqref="D47:F47 C53:F57">
    <cfRule type="cellIs" priority="36" operator="greaterThan" stopIfTrue="1">
      <formula>10</formula>
    </cfRule>
  </conditionalFormatting>
  <conditionalFormatting sqref="D59:F60">
    <cfRule type="cellIs" priority="34" operator="greaterThan" stopIfTrue="1">
      <formula>10</formula>
    </cfRule>
  </conditionalFormatting>
  <conditionalFormatting sqref="C47">
    <cfRule type="cellIs" priority="39" operator="greaterThan" stopIfTrue="1">
      <formula>10</formula>
    </cfRule>
  </conditionalFormatting>
  <conditionalFormatting sqref="C59:C60">
    <cfRule type="cellIs" priority="37" operator="greaterThan" stopIfTrue="1">
      <formula>10</formula>
    </cfRule>
  </conditionalFormatting>
  <conditionalFormatting sqref="J18">
    <cfRule type="cellIs" priority="33" operator="greaterThan" stopIfTrue="1">
      <formula>10</formula>
    </cfRule>
  </conditionalFormatting>
  <conditionalFormatting sqref="J24">
    <cfRule type="cellIs" priority="32" operator="greaterThan" stopIfTrue="1">
      <formula>10</formula>
    </cfRule>
  </conditionalFormatting>
  <conditionalFormatting sqref="J30:J32">
    <cfRule type="cellIs" priority="31" operator="greaterThan" stopIfTrue="1">
      <formula>10</formula>
    </cfRule>
  </conditionalFormatting>
  <conditionalFormatting sqref="I18">
    <cfRule type="cellIs" priority="30" operator="greaterThan" stopIfTrue="1">
      <formula>10</formula>
    </cfRule>
  </conditionalFormatting>
  <conditionalFormatting sqref="I24">
    <cfRule type="cellIs" priority="29" operator="greaterThan" stopIfTrue="1">
      <formula>10</formula>
    </cfRule>
  </conditionalFormatting>
  <conditionalFormatting sqref="I30:I32">
    <cfRule type="cellIs" priority="28" operator="greaterThan" stopIfTrue="1">
      <formula>10</formula>
    </cfRule>
  </conditionalFormatting>
  <conditionalFormatting sqref="G18:H18">
    <cfRule type="cellIs" priority="27" operator="greaterThan" stopIfTrue="1">
      <formula>10</formula>
    </cfRule>
  </conditionalFormatting>
  <conditionalFormatting sqref="G24:H24">
    <cfRule type="cellIs" priority="26" operator="greaterThan" stopIfTrue="1">
      <formula>10</formula>
    </cfRule>
  </conditionalFormatting>
  <conditionalFormatting sqref="G30:H32">
    <cfRule type="cellIs" priority="25" operator="greaterThan" stopIfTrue="1">
      <formula>10</formula>
    </cfRule>
  </conditionalFormatting>
  <conditionalFormatting sqref="D18:F18">
    <cfRule type="cellIs" priority="24" operator="greaterThan" stopIfTrue="1">
      <formula>10</formula>
    </cfRule>
  </conditionalFormatting>
  <conditionalFormatting sqref="D24:F24">
    <cfRule type="cellIs" priority="23" operator="greaterThan" stopIfTrue="1">
      <formula>10</formula>
    </cfRule>
  </conditionalFormatting>
  <conditionalFormatting sqref="D30:F32">
    <cfRule type="cellIs" priority="22" operator="greaterThan" stopIfTrue="1">
      <formula>10</formula>
    </cfRule>
  </conditionalFormatting>
  <conditionalFormatting sqref="C18">
    <cfRule type="cellIs" priority="21" operator="greaterThan" stopIfTrue="1">
      <formula>10</formula>
    </cfRule>
  </conditionalFormatting>
  <conditionalFormatting sqref="C24">
    <cfRule type="cellIs" priority="20" operator="greaterThan" stopIfTrue="1">
      <formula>10</formula>
    </cfRule>
  </conditionalFormatting>
  <conditionalFormatting sqref="C30:C32">
    <cfRule type="cellIs" priority="19" operator="greaterThan" stopIfTrue="1">
      <formula>10</formula>
    </cfRule>
  </conditionalFormatting>
  <conditionalFormatting sqref="B18">
    <cfRule type="cellIs" priority="18" operator="greaterThan" stopIfTrue="1">
      <formula>10</formula>
    </cfRule>
  </conditionalFormatting>
  <conditionalFormatting sqref="B24">
    <cfRule type="cellIs" priority="17" operator="greaterThan" stopIfTrue="1">
      <formula>10</formula>
    </cfRule>
  </conditionalFormatting>
  <conditionalFormatting sqref="B30:B32">
    <cfRule type="cellIs" priority="16" operator="greaterThan" stopIfTrue="1">
      <formula>10</formula>
    </cfRule>
  </conditionalFormatting>
  <conditionalFormatting sqref="B47">
    <cfRule type="cellIs" priority="15" operator="greaterThan" stopIfTrue="1">
      <formula>10</formula>
    </cfRule>
  </conditionalFormatting>
  <conditionalFormatting sqref="B53">
    <cfRule type="cellIs" priority="14" operator="greaterThan" stopIfTrue="1">
      <formula>10</formula>
    </cfRule>
  </conditionalFormatting>
  <conditionalFormatting sqref="B59:B60">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K25"/>
  <sheetViews>
    <sheetView workbookViewId="0" topLeftCell="A1">
      <selection activeCell="I35" sqref="I35"/>
    </sheetView>
  </sheetViews>
  <sheetFormatPr defaultColWidth="10" defaultRowHeight="12" customHeight="1"/>
  <cols>
    <col min="1" max="1" width="37.66015625" style="126" customWidth="1"/>
    <col min="2" max="2" width="12.83203125" style="126" customWidth="1"/>
    <col min="3" max="3" width="12.16015625" style="126" customWidth="1"/>
    <col min="4" max="8" width="11.5" style="94" customWidth="1"/>
    <col min="9" max="9" width="11.83203125" style="94" customWidth="1"/>
    <col min="10" max="10" width="11.83203125" style="126" customWidth="1"/>
    <col min="11" max="12" width="11" style="23" bestFit="1" customWidth="1"/>
    <col min="13" max="16384" width="10" style="24" customWidth="1"/>
  </cols>
  <sheetData>
    <row r="1" spans="1:10" s="17" customFormat="1" ht="17.25" customHeight="1">
      <c r="A1" s="13" t="s">
        <v>107</v>
      </c>
      <c r="B1" s="14"/>
      <c r="C1" s="14"/>
      <c r="D1" s="15"/>
      <c r="E1" s="16"/>
      <c r="F1" s="16"/>
      <c r="G1" s="16"/>
      <c r="H1" s="15"/>
      <c r="I1" s="15"/>
      <c r="J1" s="15"/>
    </row>
    <row r="2" spans="1:10" s="18" customFormat="1" ht="17.25" customHeight="1">
      <c r="A2" s="19">
        <f>Sisukord!A2</f>
        <v>43646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
      <c r="A5" s="29" t="s">
        <v>186</v>
      </c>
      <c r="B5" s="25"/>
      <c r="C5" s="25"/>
      <c r="D5" s="26"/>
      <c r="E5" s="26"/>
      <c r="F5" s="26"/>
      <c r="G5" s="26"/>
      <c r="H5" s="26"/>
      <c r="I5" s="26"/>
      <c r="J5" s="215" t="s">
        <v>188</v>
      </c>
      <c r="K5" s="22"/>
    </row>
    <row r="6" spans="1:11" s="27" customFormat="1" ht="12" customHeight="1">
      <c r="A6" s="100"/>
      <c r="B6" s="100"/>
      <c r="C6" s="100"/>
      <c r="D6" s="100"/>
      <c r="E6" s="100"/>
      <c r="F6" s="100"/>
      <c r="G6" s="100"/>
      <c r="H6" s="100"/>
      <c r="I6" s="100"/>
      <c r="J6" s="100"/>
      <c r="K6" s="22"/>
    </row>
    <row r="7" spans="1:11" s="37" customFormat="1" ht="12" customHeight="1">
      <c r="A7" s="34" t="s">
        <v>277</v>
      </c>
      <c r="B7" s="155" t="s">
        <v>305</v>
      </c>
      <c r="C7" s="155" t="s">
        <v>299</v>
      </c>
      <c r="D7" s="155" t="s">
        <v>294</v>
      </c>
      <c r="E7" s="155" t="s">
        <v>270</v>
      </c>
      <c r="F7" s="155" t="s">
        <v>265</v>
      </c>
      <c r="G7" s="155" t="s">
        <v>262</v>
      </c>
      <c r="H7" s="155" t="s">
        <v>131</v>
      </c>
      <c r="I7" s="155" t="s">
        <v>132</v>
      </c>
      <c r="J7" s="36" t="s">
        <v>133</v>
      </c>
      <c r="K7" s="22"/>
    </row>
    <row r="8" spans="1:11" s="41" customFormat="1" ht="12" customHeight="1">
      <c r="A8" s="83" t="s">
        <v>48</v>
      </c>
      <c r="B8" s="108">
        <v>0.3299028057299036</v>
      </c>
      <c r="C8" s="108">
        <v>0.1799521517168856</v>
      </c>
      <c r="D8" s="108">
        <v>0.27997374539665804</v>
      </c>
      <c r="E8" s="108">
        <v>0.3359048766038782</v>
      </c>
      <c r="F8" s="108">
        <v>0.3450621344911885</v>
      </c>
      <c r="G8" s="108">
        <v>0.1373597705673234</v>
      </c>
      <c r="H8" s="108">
        <v>0.45908292567157377</v>
      </c>
      <c r="I8" s="108">
        <v>0.4845377249225254</v>
      </c>
      <c r="J8" s="322">
        <v>0.41728947820163537</v>
      </c>
      <c r="K8" s="22"/>
    </row>
    <row r="9" spans="1:11" s="41" customFormat="1" ht="12" customHeight="1">
      <c r="A9" s="83" t="s">
        <v>287</v>
      </c>
      <c r="B9" s="108">
        <v>0.3299028057299036</v>
      </c>
      <c r="C9" s="108">
        <v>0.3238691760294316</v>
      </c>
      <c r="D9" s="108">
        <v>0.27997374539665804</v>
      </c>
      <c r="E9" s="108">
        <v>0.3359048766038782</v>
      </c>
      <c r="F9" s="108">
        <v>0.3450621344911885</v>
      </c>
      <c r="G9" s="108">
        <v>0.35719071134096897</v>
      </c>
      <c r="H9" s="108">
        <v>0.45908292567157377</v>
      </c>
      <c r="I9" s="108">
        <v>0.4845377249225254</v>
      </c>
      <c r="J9" s="323">
        <v>0.41728947820163537</v>
      </c>
      <c r="K9" s="22"/>
    </row>
    <row r="10" spans="1:11" s="41" customFormat="1" ht="12" customHeight="1">
      <c r="A10" s="83" t="s">
        <v>49</v>
      </c>
      <c r="B10" s="108">
        <v>0.28742942992496207</v>
      </c>
      <c r="C10" s="108">
        <v>0.16050243919225757</v>
      </c>
      <c r="D10" s="108">
        <v>0.2550202125862643</v>
      </c>
      <c r="E10" s="108">
        <v>0.2971985259806301</v>
      </c>
      <c r="F10" s="108">
        <v>0.2958502797871176</v>
      </c>
      <c r="G10" s="108">
        <v>0.11766471906545725</v>
      </c>
      <c r="H10" s="108">
        <v>0.39165083663665673</v>
      </c>
      <c r="I10" s="108">
        <v>0.33796412369059137</v>
      </c>
      <c r="J10" s="323">
        <v>0.29366437297585635</v>
      </c>
      <c r="K10" s="22"/>
    </row>
    <row r="11" spans="1:11" s="46" customFormat="1" ht="12" customHeight="1">
      <c r="A11" s="280" t="s">
        <v>57</v>
      </c>
      <c r="B11" s="211">
        <v>0.4188269510292082</v>
      </c>
      <c r="C11" s="211">
        <v>0.4211779313998915</v>
      </c>
      <c r="D11" s="211">
        <v>0.4212985570212261</v>
      </c>
      <c r="E11" s="211">
        <v>0.39679287297463384</v>
      </c>
      <c r="F11" s="211">
        <v>0.4088229813666142</v>
      </c>
      <c r="G11" s="211">
        <v>0.44501396111162494</v>
      </c>
      <c r="H11" s="211">
        <v>0.48382751295864984</v>
      </c>
      <c r="I11" s="211">
        <v>0.5001142249879779</v>
      </c>
      <c r="J11" s="323">
        <v>0.49847914734347243</v>
      </c>
      <c r="K11" s="22"/>
    </row>
    <row r="12" spans="1:11" s="46" customFormat="1" ht="12" customHeight="1">
      <c r="A12" s="280" t="s">
        <v>258</v>
      </c>
      <c r="B12" s="210">
        <v>197.576</v>
      </c>
      <c r="C12" s="210">
        <v>199.78</v>
      </c>
      <c r="D12" s="210">
        <v>200.706</v>
      </c>
      <c r="E12" s="210">
        <v>195.493</v>
      </c>
      <c r="F12" s="210">
        <v>197.004</v>
      </c>
      <c r="G12" s="210">
        <v>200.258</v>
      </c>
      <c r="H12" s="210">
        <v>201.63</v>
      </c>
      <c r="I12" s="210">
        <v>196.429</v>
      </c>
      <c r="J12" s="326">
        <v>199.13</v>
      </c>
      <c r="K12" s="22"/>
    </row>
    <row r="13" spans="1:11" s="46" customFormat="1" ht="12.75" customHeight="1">
      <c r="A13" s="301" t="s">
        <v>189</v>
      </c>
      <c r="B13" s="290">
        <v>27.25</v>
      </c>
      <c r="C13" s="290">
        <v>26.25</v>
      </c>
      <c r="D13" s="290">
        <v>26.25</v>
      </c>
      <c r="E13" s="290">
        <v>24.25</v>
      </c>
      <c r="F13" s="290">
        <v>22.65</v>
      </c>
      <c r="G13" s="290">
        <v>23.9</v>
      </c>
      <c r="H13" s="290">
        <v>22.18</v>
      </c>
      <c r="I13" s="290">
        <v>24.18</v>
      </c>
      <c r="J13" s="327">
        <v>23.7</v>
      </c>
      <c r="K13" s="22"/>
    </row>
    <row r="14" spans="1:11" s="62" customFormat="1" ht="12.9" customHeight="1">
      <c r="A14" s="183"/>
      <c r="B14" s="183"/>
      <c r="C14" s="183"/>
      <c r="D14" s="183"/>
      <c r="E14" s="183"/>
      <c r="F14" s="183"/>
      <c r="G14" s="183"/>
      <c r="H14" s="183"/>
      <c r="I14" s="183"/>
      <c r="J14" s="183"/>
      <c r="K14" s="22"/>
    </row>
    <row r="15" spans="1:7" ht="12" customHeight="1">
      <c r="A15" s="184"/>
      <c r="B15" s="185"/>
      <c r="C15" s="185"/>
      <c r="D15" s="185"/>
      <c r="E15" s="185"/>
      <c r="F15" s="185"/>
      <c r="G15" s="185"/>
    </row>
    <row r="16" spans="1:7" ht="18">
      <c r="A16" s="29" t="s">
        <v>187</v>
      </c>
      <c r="B16" s="101"/>
      <c r="C16" s="101"/>
      <c r="D16" s="101"/>
      <c r="E16" s="101"/>
      <c r="F16" s="118"/>
      <c r="G16" s="118"/>
    </row>
    <row r="17" spans="1:7" ht="12" customHeight="1">
      <c r="A17" s="119"/>
      <c r="B17" s="119"/>
      <c r="C17" s="119"/>
      <c r="D17" s="119"/>
      <c r="E17" s="119"/>
      <c r="F17" s="120"/>
      <c r="G17" s="126"/>
    </row>
    <row r="18" spans="1:7" ht="12" customHeight="1">
      <c r="A18" s="34" t="s">
        <v>277</v>
      </c>
      <c r="B18" s="186">
        <v>2018</v>
      </c>
      <c r="C18" s="186">
        <v>2017</v>
      </c>
      <c r="D18" s="186">
        <v>2016</v>
      </c>
      <c r="E18" s="186">
        <v>2015</v>
      </c>
      <c r="F18" s="70">
        <v>2014</v>
      </c>
      <c r="G18" s="122"/>
    </row>
    <row r="19" spans="1:7" ht="12" customHeight="1">
      <c r="A19" s="83" t="s">
        <v>48</v>
      </c>
      <c r="B19" s="187">
        <v>0.30255338259795905</v>
      </c>
      <c r="C19" s="187">
        <v>0.3097003966232855</v>
      </c>
      <c r="D19" s="187">
        <v>0.40719662499075937</v>
      </c>
      <c r="E19" s="187">
        <v>0.5169039025356745</v>
      </c>
      <c r="F19" s="322">
        <v>0.5157850162163325</v>
      </c>
      <c r="G19" s="123"/>
    </row>
    <row r="20" spans="1:7" ht="12" customHeight="1">
      <c r="A20" s="83" t="s">
        <v>287</v>
      </c>
      <c r="B20" s="187">
        <v>0.3513072597583506</v>
      </c>
      <c r="C20" s="187">
        <v>0.3604139109278826</v>
      </c>
      <c r="D20" s="187">
        <v>0.4071966249907593</v>
      </c>
      <c r="E20" s="187">
        <v>0.5169039025356745</v>
      </c>
      <c r="F20" s="323">
        <v>0.5157850162163325</v>
      </c>
      <c r="G20" s="123"/>
    </row>
    <row r="21" spans="1:7" ht="12" customHeight="1">
      <c r="A21" s="83" t="s">
        <v>49</v>
      </c>
      <c r="B21" s="187">
        <v>0.2713083464840772</v>
      </c>
      <c r="C21" s="187">
        <v>0.2721567433710721</v>
      </c>
      <c r="D21" s="187">
        <v>0.3544768916894179</v>
      </c>
      <c r="E21" s="187">
        <v>0.4466292377441594</v>
      </c>
      <c r="F21" s="323">
        <v>0.4293920091994559</v>
      </c>
      <c r="G21" s="123"/>
    </row>
    <row r="22" spans="1:7" ht="12" customHeight="1">
      <c r="A22" s="280" t="s">
        <v>57</v>
      </c>
      <c r="B22" s="213">
        <v>0.4176668063940434</v>
      </c>
      <c r="C22" s="213">
        <v>0.5012844669037064</v>
      </c>
      <c r="D22" s="213">
        <v>0.5377864503699942</v>
      </c>
      <c r="E22" s="213">
        <v>0.522318691849431</v>
      </c>
      <c r="F22" s="323">
        <v>0.5928718529290163</v>
      </c>
      <c r="G22" s="124"/>
    </row>
    <row r="23" spans="1:7" ht="12" customHeight="1">
      <c r="A23" s="280" t="s">
        <v>258</v>
      </c>
      <c r="B23" s="214">
        <v>200.706</v>
      </c>
      <c r="C23" s="214">
        <v>201.63</v>
      </c>
      <c r="D23" s="214">
        <v>204.527</v>
      </c>
      <c r="E23" s="214">
        <v>147.337</v>
      </c>
      <c r="F23" s="326">
        <v>152.352</v>
      </c>
      <c r="G23" s="124"/>
    </row>
    <row r="24" spans="1:7" ht="12" customHeight="1">
      <c r="A24" s="302" t="s">
        <v>189</v>
      </c>
      <c r="B24" s="303">
        <v>26.25</v>
      </c>
      <c r="C24" s="303">
        <v>22.18</v>
      </c>
      <c r="D24" s="303">
        <v>25.2</v>
      </c>
      <c r="E24" s="303">
        <v>25.45</v>
      </c>
      <c r="F24" s="327">
        <v>19.55</v>
      </c>
      <c r="G24" s="124"/>
    </row>
    <row r="25" spans="1:7" ht="12" customHeight="1">
      <c r="A25" s="183"/>
      <c r="B25" s="183"/>
      <c r="C25" s="183"/>
      <c r="D25" s="183"/>
      <c r="E25" s="183"/>
      <c r="F25" s="183"/>
      <c r="G25" s="183"/>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L84"/>
  <sheetViews>
    <sheetView showGridLines="0" workbookViewId="0" topLeftCell="A1">
      <selection activeCell="B31" sqref="B31"/>
    </sheetView>
  </sheetViews>
  <sheetFormatPr defaultColWidth="10" defaultRowHeight="12" customHeight="1" outlineLevelRow="1"/>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ustomWidth="1"/>
  </cols>
  <sheetData>
    <row r="1" spans="1:12" s="17" customFormat="1" ht="17.25" customHeight="1">
      <c r="A1" s="13" t="s">
        <v>107</v>
      </c>
      <c r="B1" s="14"/>
      <c r="C1" s="14"/>
      <c r="D1" s="15"/>
      <c r="E1" s="16"/>
      <c r="F1" s="16"/>
      <c r="G1" s="16"/>
      <c r="H1" s="15"/>
      <c r="I1" s="16"/>
      <c r="J1" s="15"/>
      <c r="L1" s="16"/>
    </row>
    <row r="2" spans="1:12" s="18" customFormat="1" ht="17.25" customHeight="1">
      <c r="A2" s="19">
        <f>Sisukord!A2</f>
        <v>43646</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
      <c r="A5" s="29" t="s">
        <v>129</v>
      </c>
      <c r="B5" s="25"/>
      <c r="C5" s="25"/>
      <c r="D5" s="26"/>
      <c r="E5" s="26"/>
      <c r="F5" s="26"/>
      <c r="G5" s="26"/>
      <c r="H5" s="26"/>
      <c r="J5" s="215" t="s">
        <v>188</v>
      </c>
      <c r="K5" s="26"/>
    </row>
    <row r="6" spans="1:12" ht="11.25" customHeight="1">
      <c r="A6" s="63"/>
      <c r="B6" s="32"/>
      <c r="C6" s="163"/>
      <c r="H6" s="163"/>
      <c r="I6" s="23"/>
      <c r="J6" s="74"/>
      <c r="K6" s="26"/>
      <c r="L6" s="23"/>
    </row>
    <row r="7" spans="1:10" ht="12" customHeight="1">
      <c r="A7" s="173" t="s">
        <v>130</v>
      </c>
      <c r="B7" s="87" t="s">
        <v>305</v>
      </c>
      <c r="C7" s="87" t="s">
        <v>299</v>
      </c>
      <c r="D7" s="87" t="s">
        <v>294</v>
      </c>
      <c r="E7" s="87" t="s">
        <v>270</v>
      </c>
      <c r="F7" s="87" t="s">
        <v>265</v>
      </c>
      <c r="G7" s="87" t="s">
        <v>262</v>
      </c>
      <c r="H7" s="87" t="s">
        <v>131</v>
      </c>
      <c r="I7" s="87" t="s">
        <v>132</v>
      </c>
      <c r="J7" s="88" t="s">
        <v>133</v>
      </c>
    </row>
    <row r="8" spans="1:10" ht="12" customHeight="1">
      <c r="A8" s="174" t="s">
        <v>134</v>
      </c>
      <c r="B8" s="39">
        <v>184116.95244</v>
      </c>
      <c r="C8" s="39">
        <v>176990.97209999998</v>
      </c>
      <c r="D8" s="39">
        <v>167009.24652000002</v>
      </c>
      <c r="E8" s="39">
        <v>163943.27997</v>
      </c>
      <c r="F8" s="39">
        <v>153497.32858000003</v>
      </c>
      <c r="G8" s="39">
        <v>143602.99628</v>
      </c>
      <c r="H8" s="39">
        <v>135326.98583000002</v>
      </c>
      <c r="I8" s="39">
        <v>129054.35561</v>
      </c>
      <c r="J8" s="40">
        <v>121991.64390000001</v>
      </c>
    </row>
    <row r="9" spans="1:10" ht="12" customHeight="1">
      <c r="A9" s="174" t="s">
        <v>135</v>
      </c>
      <c r="B9" s="39">
        <v>864150.84005</v>
      </c>
      <c r="C9" s="39">
        <v>840669.2797600001</v>
      </c>
      <c r="D9" s="39">
        <v>812853.41462</v>
      </c>
      <c r="E9" s="39">
        <v>805317.8902200001</v>
      </c>
      <c r="F9" s="39">
        <v>784488.9524</v>
      </c>
      <c r="G9" s="39">
        <v>760828.7029299999</v>
      </c>
      <c r="H9" s="39">
        <v>749904.42391</v>
      </c>
      <c r="I9" s="39">
        <v>724346.06683</v>
      </c>
      <c r="J9" s="40">
        <v>704924.76551</v>
      </c>
    </row>
    <row r="10" spans="1:10" ht="12" customHeight="1">
      <c r="A10" s="174" t="s">
        <v>136</v>
      </c>
      <c r="B10" s="39">
        <v>125440.18187</v>
      </c>
      <c r="C10" s="39">
        <v>118854.70270000001</v>
      </c>
      <c r="D10" s="39">
        <v>113587.95403000001</v>
      </c>
      <c r="E10" s="39">
        <v>112819.77023000001</v>
      </c>
      <c r="F10" s="39">
        <v>106816.58041</v>
      </c>
      <c r="G10" s="39">
        <v>99927.38972</v>
      </c>
      <c r="H10" s="39">
        <v>94507.38707</v>
      </c>
      <c r="I10" s="39">
        <v>92018.28367</v>
      </c>
      <c r="J10" s="40">
        <v>86791.10142</v>
      </c>
    </row>
    <row r="11" spans="1:10" ht="12" customHeight="1">
      <c r="A11" s="174" t="s">
        <v>137</v>
      </c>
      <c r="B11" s="39">
        <v>57292.12649</v>
      </c>
      <c r="C11" s="39">
        <v>58201.035710000004</v>
      </c>
      <c r="D11" s="39">
        <v>59326.56923</v>
      </c>
      <c r="E11" s="39">
        <v>59039.62244</v>
      </c>
      <c r="F11" s="39">
        <v>60485.88553</v>
      </c>
      <c r="G11" s="39">
        <v>62304.43089</v>
      </c>
      <c r="H11" s="39">
        <v>64216.822140000004</v>
      </c>
      <c r="I11" s="39">
        <v>63712.66335</v>
      </c>
      <c r="J11" s="40">
        <v>64034.522710000005</v>
      </c>
    </row>
    <row r="12" spans="1:10" ht="12" customHeight="1">
      <c r="A12" s="174" t="s">
        <v>138</v>
      </c>
      <c r="B12" s="39">
        <v>21287.23427</v>
      </c>
      <c r="C12" s="39">
        <v>20593.302219999998</v>
      </c>
      <c r="D12" s="39">
        <v>20429.04002</v>
      </c>
      <c r="E12" s="39">
        <v>20214.33219</v>
      </c>
      <c r="F12" s="39">
        <v>20214.595719999998</v>
      </c>
      <c r="G12" s="39">
        <v>20386.60345</v>
      </c>
      <c r="H12" s="39">
        <v>20762.707530000003</v>
      </c>
      <c r="I12" s="39">
        <v>20710.19188</v>
      </c>
      <c r="J12" s="40">
        <v>20622.2125</v>
      </c>
    </row>
    <row r="13" spans="1:10" ht="12" customHeight="1">
      <c r="A13" s="174" t="s">
        <v>263</v>
      </c>
      <c r="B13" s="39">
        <v>2655.65557</v>
      </c>
      <c r="C13" s="39">
        <v>2336.17894</v>
      </c>
      <c r="D13" s="39">
        <v>2197.31629</v>
      </c>
      <c r="E13" s="39">
        <v>1988.8585</v>
      </c>
      <c r="F13" s="39">
        <v>1860.74215</v>
      </c>
      <c r="G13" s="39">
        <v>1501.97882</v>
      </c>
      <c r="H13" s="39" t="s">
        <v>56</v>
      </c>
      <c r="I13" s="39" t="s">
        <v>56</v>
      </c>
      <c r="J13" s="40" t="s">
        <v>56</v>
      </c>
    </row>
    <row r="14" spans="1:10" ht="12" customHeight="1">
      <c r="A14" s="174" t="s">
        <v>139</v>
      </c>
      <c r="B14" s="39">
        <v>15813.54179</v>
      </c>
      <c r="C14" s="39">
        <v>13867.38084</v>
      </c>
      <c r="D14" s="39">
        <v>11348.14701</v>
      </c>
      <c r="E14" s="39">
        <v>11962.537470000001</v>
      </c>
      <c r="F14" s="39">
        <v>10306.66688</v>
      </c>
      <c r="G14" s="39">
        <v>8169.509110000001</v>
      </c>
      <c r="H14" s="39">
        <v>7456.8552199999995</v>
      </c>
      <c r="I14" s="39">
        <v>6807.564990000001</v>
      </c>
      <c r="J14" s="40">
        <v>5369.60477</v>
      </c>
    </row>
    <row r="15" spans="1:10" ht="12" customHeight="1">
      <c r="A15" s="174" t="s">
        <v>140</v>
      </c>
      <c r="B15" s="39">
        <v>3572.5497100000002</v>
      </c>
      <c r="C15" s="39">
        <v>2711.23444</v>
      </c>
      <c r="D15" s="39">
        <v>2082.1787600000002</v>
      </c>
      <c r="E15" s="39">
        <v>1814.50963</v>
      </c>
      <c r="F15" s="39">
        <v>1902.68967</v>
      </c>
      <c r="G15" s="39">
        <v>1676.7061</v>
      </c>
      <c r="H15" s="39">
        <v>1491.0095900000001</v>
      </c>
      <c r="I15" s="39">
        <v>1102.9463500000002</v>
      </c>
      <c r="J15" s="40">
        <v>950.6729399999999</v>
      </c>
    </row>
    <row r="16" spans="1:10" ht="12" customHeight="1">
      <c r="A16" s="174" t="s">
        <v>141</v>
      </c>
      <c r="B16" s="44">
        <v>15920.55016</v>
      </c>
      <c r="C16" s="44">
        <v>15530.55136</v>
      </c>
      <c r="D16" s="44">
        <v>14891.75847</v>
      </c>
      <c r="E16" s="44">
        <v>14858.686150000001</v>
      </c>
      <c r="F16" s="44">
        <v>14870.34625</v>
      </c>
      <c r="G16" s="44">
        <v>14593.51503</v>
      </c>
      <c r="H16" s="44">
        <v>14085.949050000001</v>
      </c>
      <c r="I16" s="44">
        <v>13973.53577</v>
      </c>
      <c r="J16" s="45">
        <v>9330.22731</v>
      </c>
    </row>
    <row r="17" spans="1:10" ht="12" customHeight="1">
      <c r="A17" s="174" t="s">
        <v>142</v>
      </c>
      <c r="B17" s="39">
        <v>0</v>
      </c>
      <c r="C17" s="39">
        <v>4573.84853</v>
      </c>
      <c r="D17" s="39">
        <v>8094.16542</v>
      </c>
      <c r="E17" s="39">
        <v>8820.42043</v>
      </c>
      <c r="F17" s="39">
        <v>9128.330230000001</v>
      </c>
      <c r="G17" s="39">
        <v>10663.761789999999</v>
      </c>
      <c r="H17" s="39">
        <v>10674.41955</v>
      </c>
      <c r="I17" s="39">
        <v>11345.501320000001</v>
      </c>
      <c r="J17" s="40">
        <v>11272.28192</v>
      </c>
    </row>
    <row r="18" spans="1:10" ht="12" customHeight="1">
      <c r="A18" s="174" t="s">
        <v>143</v>
      </c>
      <c r="B18" s="39">
        <v>3144.33892</v>
      </c>
      <c r="C18" s="39">
        <v>3025.12275</v>
      </c>
      <c r="D18" s="39">
        <v>2612.67315</v>
      </c>
      <c r="E18" s="39">
        <v>3028.75196</v>
      </c>
      <c r="F18" s="39">
        <v>2981.15038</v>
      </c>
      <c r="G18" s="39">
        <v>3091.25017</v>
      </c>
      <c r="H18" s="39">
        <v>3802.92788</v>
      </c>
      <c r="I18" s="39">
        <v>3683.68621</v>
      </c>
      <c r="J18" s="40">
        <v>4170.9576</v>
      </c>
    </row>
    <row r="19" spans="1:10" ht="12" customHeight="1" hidden="1" outlineLevel="1">
      <c r="A19" s="174" t="s">
        <v>144</v>
      </c>
      <c r="B19" s="39">
        <v>0</v>
      </c>
      <c r="C19" s="39">
        <v>0</v>
      </c>
      <c r="D19" s="39">
        <v>0</v>
      </c>
      <c r="E19" s="39">
        <v>0</v>
      </c>
      <c r="F19" s="39">
        <v>0</v>
      </c>
      <c r="G19" s="39">
        <v>0</v>
      </c>
      <c r="H19" s="39">
        <v>0</v>
      </c>
      <c r="I19" s="39">
        <v>0</v>
      </c>
      <c r="J19" s="40">
        <v>0</v>
      </c>
    </row>
    <row r="20" spans="1:10" ht="12" customHeight="1" hidden="1" outlineLevel="1">
      <c r="A20" s="174" t="s">
        <v>145</v>
      </c>
      <c r="B20" s="39">
        <v>0</v>
      </c>
      <c r="C20" s="39">
        <v>0</v>
      </c>
      <c r="D20" s="39">
        <v>0</v>
      </c>
      <c r="E20" s="39">
        <v>0</v>
      </c>
      <c r="F20" s="39">
        <v>0</v>
      </c>
      <c r="G20" s="39">
        <v>0</v>
      </c>
      <c r="H20" s="39">
        <v>0</v>
      </c>
      <c r="I20" s="39">
        <v>0</v>
      </c>
      <c r="J20" s="40">
        <v>0</v>
      </c>
    </row>
    <row r="21" spans="1:10" ht="12" customHeight="1" hidden="1" outlineLevel="1">
      <c r="A21" s="174" t="s">
        <v>146</v>
      </c>
      <c r="B21" s="39">
        <v>0</v>
      </c>
      <c r="C21" s="39">
        <v>0</v>
      </c>
      <c r="D21" s="39">
        <v>0</v>
      </c>
      <c r="E21" s="39">
        <v>0</v>
      </c>
      <c r="F21" s="39">
        <v>0</v>
      </c>
      <c r="G21" s="39">
        <v>0</v>
      </c>
      <c r="H21" s="39">
        <v>0</v>
      </c>
      <c r="I21" s="39">
        <v>0</v>
      </c>
      <c r="J21" s="40">
        <v>0</v>
      </c>
    </row>
    <row r="22" spans="1:10" ht="12" customHeight="1" collapsed="1">
      <c r="A22" s="174" t="s">
        <v>147</v>
      </c>
      <c r="B22" s="39">
        <v>0</v>
      </c>
      <c r="C22" s="39">
        <v>0</v>
      </c>
      <c r="D22" s="39">
        <v>0</v>
      </c>
      <c r="E22" s="39">
        <v>0</v>
      </c>
      <c r="F22" s="39">
        <v>0</v>
      </c>
      <c r="G22" s="39">
        <v>0</v>
      </c>
      <c r="H22" s="39">
        <v>544.0274900000001</v>
      </c>
      <c r="I22" s="39">
        <v>531.5781</v>
      </c>
      <c r="J22" s="40">
        <v>536.3920300000001</v>
      </c>
    </row>
    <row r="23" spans="1:10" ht="12" customHeight="1">
      <c r="A23" s="174" t="s">
        <v>148</v>
      </c>
      <c r="B23" s="39">
        <v>0</v>
      </c>
      <c r="C23" s="39">
        <v>0</v>
      </c>
      <c r="D23" s="39">
        <v>0</v>
      </c>
      <c r="E23" s="39">
        <v>0</v>
      </c>
      <c r="F23" s="39">
        <v>0</v>
      </c>
      <c r="G23" s="39">
        <v>0</v>
      </c>
      <c r="H23" s="39">
        <v>0</v>
      </c>
      <c r="I23" s="39">
        <v>0</v>
      </c>
      <c r="J23" s="40">
        <v>4598.33425</v>
      </c>
    </row>
    <row r="24" spans="1:10" ht="12" customHeight="1" hidden="1" outlineLevel="1">
      <c r="A24" s="188" t="s">
        <v>149</v>
      </c>
      <c r="B24" s="39" t="s">
        <v>56</v>
      </c>
      <c r="C24" s="39" t="s">
        <v>56</v>
      </c>
      <c r="D24" s="39" t="s">
        <v>56</v>
      </c>
      <c r="E24" s="39" t="s">
        <v>56</v>
      </c>
      <c r="F24" s="39" t="s">
        <v>56</v>
      </c>
      <c r="G24" s="39" t="s">
        <v>56</v>
      </c>
      <c r="H24" s="39" t="s">
        <v>56</v>
      </c>
      <c r="I24" s="39" t="s">
        <v>56</v>
      </c>
      <c r="J24" s="40" t="s">
        <v>56</v>
      </c>
    </row>
    <row r="25" spans="1:12" ht="12" customHeight="1" collapsed="1">
      <c r="A25" s="180" t="s">
        <v>33</v>
      </c>
      <c r="B25" s="181">
        <v>1293393.9712699999</v>
      </c>
      <c r="C25" s="181">
        <v>1257353.60935</v>
      </c>
      <c r="D25" s="181">
        <v>1214432.46352</v>
      </c>
      <c r="E25" s="181">
        <v>1203808.6591900003</v>
      </c>
      <c r="F25" s="181">
        <v>1166553.2682</v>
      </c>
      <c r="G25" s="181">
        <v>1126746.8442899997</v>
      </c>
      <c r="H25" s="181">
        <v>1102773.51526</v>
      </c>
      <c r="I25" s="181">
        <v>1067286.37408</v>
      </c>
      <c r="J25" s="182">
        <v>1034592.7168599999</v>
      </c>
      <c r="L25" s="30"/>
    </row>
    <row r="27" spans="1:10" ht="12" customHeight="1">
      <c r="A27" s="173" t="s">
        <v>150</v>
      </c>
      <c r="B27" s="87" t="s">
        <v>305</v>
      </c>
      <c r="C27" s="87" t="s">
        <v>299</v>
      </c>
      <c r="D27" s="87" t="s">
        <v>294</v>
      </c>
      <c r="E27" s="87" t="s">
        <v>270</v>
      </c>
      <c r="F27" s="87" t="s">
        <v>265</v>
      </c>
      <c r="G27" s="87" t="s">
        <v>262</v>
      </c>
      <c r="H27" s="87" t="s">
        <v>131</v>
      </c>
      <c r="I27" s="87" t="s">
        <v>132</v>
      </c>
      <c r="J27" s="88" t="s">
        <v>133</v>
      </c>
    </row>
    <row r="28" spans="1:10" ht="12" customHeight="1">
      <c r="A28" s="174" t="s">
        <v>134</v>
      </c>
      <c r="B28" s="136">
        <v>0.013332601024317325</v>
      </c>
      <c r="C28" s="136">
        <v>0.017825822636209132</v>
      </c>
      <c r="D28" s="136">
        <v>-0.016318282112440685</v>
      </c>
      <c r="E28" s="136">
        <v>0.005307056035048552</v>
      </c>
      <c r="F28" s="136">
        <v>0.010438632015528748</v>
      </c>
      <c r="G28" s="136">
        <v>-0.0006070967516834669</v>
      </c>
      <c r="H28" s="136">
        <v>0.004598700306346348</v>
      </c>
      <c r="I28" s="136">
        <v>0.0056</v>
      </c>
      <c r="J28" s="137">
        <v>0.0104</v>
      </c>
    </row>
    <row r="29" spans="1:10" ht="12" customHeight="1">
      <c r="A29" s="174" t="s">
        <v>135</v>
      </c>
      <c r="B29" s="136">
        <v>0.012764984720517791</v>
      </c>
      <c r="C29" s="136">
        <v>0.019146236044950582</v>
      </c>
      <c r="D29" s="136">
        <v>-0.013725715460476517</v>
      </c>
      <c r="E29" s="136">
        <v>0.004659328376342531</v>
      </c>
      <c r="F29" s="136">
        <v>0.012330039173241714</v>
      </c>
      <c r="G29" s="136">
        <v>-0.0016331342055662113</v>
      </c>
      <c r="H29" s="136">
        <v>0.005599802432549428</v>
      </c>
      <c r="I29" s="136">
        <v>0.0056</v>
      </c>
      <c r="J29" s="137">
        <v>0.005</v>
      </c>
    </row>
    <row r="30" spans="1:10" ht="12" customHeight="1">
      <c r="A30" s="174" t="s">
        <v>136</v>
      </c>
      <c r="B30" s="136">
        <v>0.008981485735287453</v>
      </c>
      <c r="C30" s="136">
        <v>0.01053853296193119</v>
      </c>
      <c r="D30" s="136">
        <v>-0.004160887656033396</v>
      </c>
      <c r="E30" s="136">
        <v>0.005057036870677711</v>
      </c>
      <c r="F30" s="136">
        <v>0.008970221676993795</v>
      </c>
      <c r="G30" s="136">
        <v>0.0009698486566813713</v>
      </c>
      <c r="H30" s="136">
        <v>0.006621317335096855</v>
      </c>
      <c r="I30" s="136">
        <v>0.0052</v>
      </c>
      <c r="J30" s="137">
        <v>0.0038</v>
      </c>
    </row>
    <row r="31" spans="1:10" ht="11.25" customHeight="1">
      <c r="A31" s="174" t="s">
        <v>137</v>
      </c>
      <c r="B31" s="136">
        <v>0.008400804979641574</v>
      </c>
      <c r="C31" s="136">
        <v>0.0038917818409616167</v>
      </c>
      <c r="D31" s="136">
        <v>0.0005405998307688176</v>
      </c>
      <c r="E31" s="136">
        <v>-0.0001879993733354679</v>
      </c>
      <c r="F31" s="136">
        <v>0.005165191647507061</v>
      </c>
      <c r="G31" s="136">
        <v>-0.004795636910732148</v>
      </c>
      <c r="H31" s="136">
        <v>-0.0006499303086778818</v>
      </c>
      <c r="I31" s="136">
        <v>0.0003</v>
      </c>
      <c r="J31" s="137">
        <v>-0.0052</v>
      </c>
    </row>
    <row r="32" spans="1:10" ht="12" customHeight="1">
      <c r="A32" s="174" t="s">
        <v>138</v>
      </c>
      <c r="B32" s="136">
        <v>0.006746557921159413</v>
      </c>
      <c r="C32" s="136">
        <v>0.005458570206771762</v>
      </c>
      <c r="D32" s="136">
        <v>0.002538668459986626</v>
      </c>
      <c r="E32" s="136">
        <v>-0.0010916113863465027</v>
      </c>
      <c r="F32" s="136">
        <v>0.005428588313760807</v>
      </c>
      <c r="G32" s="136">
        <v>-0.0022406981543724447</v>
      </c>
      <c r="H32" s="136">
        <v>0.00042979218283867304</v>
      </c>
      <c r="I32" s="136">
        <v>0.001</v>
      </c>
      <c r="J32" s="137">
        <v>-0.0045</v>
      </c>
    </row>
    <row r="33" spans="1:10" ht="12" customHeight="1">
      <c r="A33" s="174" t="s">
        <v>263</v>
      </c>
      <c r="B33" s="136">
        <v>0.0017574416670589343</v>
      </c>
      <c r="C33" s="136">
        <v>0.022231846398152122</v>
      </c>
      <c r="D33" s="136">
        <v>-0.018869409209656518</v>
      </c>
      <c r="E33" s="315">
        <v>-0.004761457256523549</v>
      </c>
      <c r="F33" s="136">
        <v>-0.0017355410666540783</v>
      </c>
      <c r="G33" s="136" t="s">
        <v>56</v>
      </c>
      <c r="H33" s="136" t="s">
        <v>56</v>
      </c>
      <c r="I33" s="136" t="s">
        <v>56</v>
      </c>
      <c r="J33" s="137" t="s">
        <v>56</v>
      </c>
    </row>
    <row r="34" spans="1:10" ht="12" customHeight="1">
      <c r="A34" s="174" t="s">
        <v>139</v>
      </c>
      <c r="B34" s="136">
        <v>0.005706282097836857</v>
      </c>
      <c r="C34" s="136">
        <v>0.14575253718480208</v>
      </c>
      <c r="D34" s="136">
        <v>-0.08603362577070373</v>
      </c>
      <c r="E34" s="136">
        <v>0.02326292384658135</v>
      </c>
      <c r="F34" s="136">
        <v>0.04632564631983027</v>
      </c>
      <c r="G34" s="136">
        <v>-0.033693025347046546</v>
      </c>
      <c r="H34" s="136">
        <v>0.0388556415121879</v>
      </c>
      <c r="I34" s="136">
        <v>0.0155</v>
      </c>
      <c r="J34" s="137">
        <v>-0.0219</v>
      </c>
    </row>
    <row r="35" spans="1:10" ht="12" customHeight="1">
      <c r="A35" s="174" t="s">
        <v>140</v>
      </c>
      <c r="B35" s="136">
        <v>0.011319281811085213</v>
      </c>
      <c r="C35" s="136">
        <v>0.1351351351351351</v>
      </c>
      <c r="D35" s="136">
        <v>-0.10270341902994962</v>
      </c>
      <c r="E35" s="136">
        <v>0.03483269336258932</v>
      </c>
      <c r="F35" s="136">
        <v>0.03953022056717259</v>
      </c>
      <c r="G35" s="136">
        <v>-0.04303728070175439</v>
      </c>
      <c r="H35" s="136">
        <v>0.04617149412102095</v>
      </c>
      <c r="I35" s="136">
        <v>0.0178</v>
      </c>
      <c r="J35" s="137">
        <v>-0.0278</v>
      </c>
    </row>
    <row r="36" spans="1:10" ht="12" customHeight="1">
      <c r="A36" s="174" t="s">
        <v>141</v>
      </c>
      <c r="B36" s="190">
        <v>0.01567873171300338</v>
      </c>
      <c r="C36" s="190">
        <v>0.03436426116838476</v>
      </c>
      <c r="D36" s="190">
        <v>-0.02406448576135556</v>
      </c>
      <c r="E36" s="190">
        <v>0.0013550933836092849</v>
      </c>
      <c r="F36" s="190">
        <v>0.01350543803035742</v>
      </c>
      <c r="G36" s="190">
        <v>-0.0072966720056949486</v>
      </c>
      <c r="H36" s="190">
        <v>0.008616047388260606</v>
      </c>
      <c r="I36" s="190">
        <v>0.0093</v>
      </c>
      <c r="J36" s="191">
        <v>0.0151</v>
      </c>
    </row>
    <row r="37" spans="1:10" ht="12" customHeight="1">
      <c r="A37" s="174" t="s">
        <v>142</v>
      </c>
      <c r="B37" s="136">
        <v>0.009357854461449655</v>
      </c>
      <c r="C37" s="136">
        <v>0.039969218352618796</v>
      </c>
      <c r="D37" s="136">
        <v>-0.06252639358108114</v>
      </c>
      <c r="E37" s="136">
        <v>0.003248128795368066</v>
      </c>
      <c r="F37" s="136">
        <v>-0.018402356610639492</v>
      </c>
      <c r="G37" s="136">
        <v>0.023644393990457147</v>
      </c>
      <c r="H37" s="136">
        <v>-0.030064774750750645</v>
      </c>
      <c r="I37" s="136">
        <v>0.034</v>
      </c>
      <c r="J37" s="137">
        <v>0.0072</v>
      </c>
    </row>
    <row r="38" spans="1:10" ht="12" customHeight="1">
      <c r="A38" s="174" t="s">
        <v>143</v>
      </c>
      <c r="B38" s="190">
        <v>0.007453857075248482</v>
      </c>
      <c r="C38" s="190">
        <v>0.09306059985558646</v>
      </c>
      <c r="D38" s="190">
        <v>-0.13840939690793452</v>
      </c>
      <c r="E38" s="190">
        <v>0.002364088197243319</v>
      </c>
      <c r="F38" s="190">
        <v>-0.010462620997080396</v>
      </c>
      <c r="G38" s="190">
        <v>0.008611240130050879</v>
      </c>
      <c r="H38" s="190">
        <v>0.012776126143077438</v>
      </c>
      <c r="I38" s="190">
        <v>0.0332</v>
      </c>
      <c r="J38" s="191">
        <v>0.0197</v>
      </c>
    </row>
    <row r="39" spans="1:10" ht="12" customHeight="1" hidden="1" outlineLevel="1">
      <c r="A39" s="174" t="s">
        <v>151</v>
      </c>
      <c r="B39" s="136" t="s">
        <v>56</v>
      </c>
      <c r="C39" s="136" t="s">
        <v>56</v>
      </c>
      <c r="D39" s="136" t="s">
        <v>56</v>
      </c>
      <c r="E39" s="136" t="s">
        <v>56</v>
      </c>
      <c r="F39" s="136" t="s">
        <v>56</v>
      </c>
      <c r="G39" s="136" t="s">
        <v>56</v>
      </c>
      <c r="H39" s="136" t="s">
        <v>56</v>
      </c>
      <c r="I39" s="136" t="s">
        <v>56</v>
      </c>
      <c r="J39" s="137" t="s">
        <v>56</v>
      </c>
    </row>
    <row r="40" spans="1:10" ht="12" customHeight="1" hidden="1" outlineLevel="1">
      <c r="A40" s="174" t="s">
        <v>145</v>
      </c>
      <c r="B40" s="136" t="s">
        <v>56</v>
      </c>
      <c r="C40" s="136" t="s">
        <v>56</v>
      </c>
      <c r="D40" s="136" t="s">
        <v>56</v>
      </c>
      <c r="E40" s="136" t="s">
        <v>56</v>
      </c>
      <c r="F40" s="136" t="s">
        <v>56</v>
      </c>
      <c r="G40" s="136" t="s">
        <v>56</v>
      </c>
      <c r="H40" s="136" t="s">
        <v>56</v>
      </c>
      <c r="I40" s="136" t="s">
        <v>56</v>
      </c>
      <c r="J40" s="137" t="s">
        <v>56</v>
      </c>
    </row>
    <row r="41" spans="1:10" ht="12" customHeight="1" hidden="1" outlineLevel="1">
      <c r="A41" s="174" t="s">
        <v>152</v>
      </c>
      <c r="B41" s="136" t="s">
        <v>56</v>
      </c>
      <c r="C41" s="136" t="s">
        <v>56</v>
      </c>
      <c r="D41" s="136" t="s">
        <v>56</v>
      </c>
      <c r="E41" s="136" t="s">
        <v>56</v>
      </c>
      <c r="F41" s="136" t="s">
        <v>56</v>
      </c>
      <c r="G41" s="136" t="s">
        <v>56</v>
      </c>
      <c r="H41" s="136" t="s">
        <v>56</v>
      </c>
      <c r="I41" s="136" t="s">
        <v>56</v>
      </c>
      <c r="J41" s="137" t="s">
        <v>56</v>
      </c>
    </row>
    <row r="42" spans="1:10" ht="12" customHeight="1" collapsed="1">
      <c r="A42" s="174" t="s">
        <v>147</v>
      </c>
      <c r="B42" s="136" t="s">
        <v>56</v>
      </c>
      <c r="C42" s="136" t="s">
        <v>56</v>
      </c>
      <c r="D42" s="136" t="s">
        <v>56</v>
      </c>
      <c r="E42" s="136" t="s">
        <v>56</v>
      </c>
      <c r="F42" s="136" t="s">
        <v>56</v>
      </c>
      <c r="G42" s="136" t="s">
        <v>56</v>
      </c>
      <c r="H42" s="136">
        <v>-0.002744854978053768</v>
      </c>
      <c r="I42" s="136">
        <v>-0.0023</v>
      </c>
      <c r="J42" s="137">
        <v>-0.0058</v>
      </c>
    </row>
    <row r="43" spans="1:10" ht="12" customHeight="1">
      <c r="A43" s="192" t="s">
        <v>148</v>
      </c>
      <c r="B43" s="193" t="s">
        <v>56</v>
      </c>
      <c r="C43" s="193" t="s">
        <v>56</v>
      </c>
      <c r="D43" s="193" t="s">
        <v>56</v>
      </c>
      <c r="E43" s="193" t="s">
        <v>56</v>
      </c>
      <c r="F43" s="193" t="s">
        <v>56</v>
      </c>
      <c r="G43" s="193" t="s">
        <v>56</v>
      </c>
      <c r="H43" s="193" t="s">
        <v>56</v>
      </c>
      <c r="I43" s="193" t="s">
        <v>56</v>
      </c>
      <c r="J43" s="194">
        <v>-0.004</v>
      </c>
    </row>
    <row r="44" spans="1:10" ht="12" customHeight="1" hidden="1" outlineLevel="1">
      <c r="A44" s="192" t="s">
        <v>149</v>
      </c>
      <c r="B44" s="193" t="s">
        <v>56</v>
      </c>
      <c r="C44" s="193" t="s">
        <v>56</v>
      </c>
      <c r="D44" s="193" t="s">
        <v>56</v>
      </c>
      <c r="E44" s="193" t="s">
        <v>56</v>
      </c>
      <c r="F44" s="193" t="s">
        <v>56</v>
      </c>
      <c r="G44" s="193" t="s">
        <v>56</v>
      </c>
      <c r="H44" s="193" t="s">
        <v>56</v>
      </c>
      <c r="I44" s="193" t="s">
        <v>56</v>
      </c>
      <c r="J44" s="194" t="s">
        <v>56</v>
      </c>
    </row>
    <row r="45" ht="12" customHeight="1" collapsed="1"/>
    <row r="47" spans="1:6" ht="18">
      <c r="A47" s="29" t="s">
        <v>153</v>
      </c>
      <c r="B47" s="26"/>
      <c r="C47" s="26"/>
      <c r="D47" s="26"/>
      <c r="E47" s="26"/>
      <c r="F47" s="24"/>
    </row>
    <row r="48" spans="2:6" ht="12" customHeight="1">
      <c r="B48" s="67"/>
      <c r="C48" s="67"/>
      <c r="D48" s="67"/>
      <c r="E48" s="67"/>
      <c r="F48" s="68"/>
    </row>
    <row r="49" spans="1:6" ht="12" customHeight="1">
      <c r="A49" s="173" t="s">
        <v>130</v>
      </c>
      <c r="B49" s="287">
        <v>2018</v>
      </c>
      <c r="C49" s="287">
        <v>2017</v>
      </c>
      <c r="D49" s="287">
        <v>2016</v>
      </c>
      <c r="E49" s="287">
        <v>2015</v>
      </c>
      <c r="F49" s="70">
        <v>2014</v>
      </c>
    </row>
    <row r="50" spans="1:6" ht="12" customHeight="1">
      <c r="A50" s="174" t="s">
        <v>134</v>
      </c>
      <c r="B50" s="39">
        <v>167009.24652000002</v>
      </c>
      <c r="C50" s="39">
        <v>135326.98583000002</v>
      </c>
      <c r="D50" s="39">
        <v>111563.63385</v>
      </c>
      <c r="E50" s="39">
        <v>84601.72586</v>
      </c>
      <c r="F50" s="40">
        <v>70033.71379000001</v>
      </c>
    </row>
    <row r="51" spans="1:9" ht="12" customHeight="1">
      <c r="A51" s="174" t="s">
        <v>135</v>
      </c>
      <c r="B51" s="39">
        <v>812853.41462</v>
      </c>
      <c r="C51" s="39">
        <v>749904.42391</v>
      </c>
      <c r="D51" s="39">
        <v>440109.58949000004</v>
      </c>
      <c r="E51" s="39">
        <v>346649.16984</v>
      </c>
      <c r="F51" s="40">
        <v>289147.91364</v>
      </c>
      <c r="I51" s="23"/>
    </row>
    <row r="52" spans="1:9" ht="12" customHeight="1">
      <c r="A52" s="174" t="s">
        <v>136</v>
      </c>
      <c r="B52" s="39">
        <v>113587.95403000001</v>
      </c>
      <c r="C52" s="39">
        <v>94507.38707</v>
      </c>
      <c r="D52" s="39">
        <v>63634.791170000004</v>
      </c>
      <c r="E52" s="39">
        <v>48206.740549999995</v>
      </c>
      <c r="F52" s="40">
        <v>42451.39204</v>
      </c>
      <c r="I52" s="23"/>
    </row>
    <row r="53" spans="1:9" ht="12" customHeight="1">
      <c r="A53" s="174" t="s">
        <v>137</v>
      </c>
      <c r="B53" s="39">
        <v>59326.56923</v>
      </c>
      <c r="C53" s="39">
        <v>64216.822140000004</v>
      </c>
      <c r="D53" s="39">
        <v>58343.26554</v>
      </c>
      <c r="E53" s="39">
        <v>52876.02543</v>
      </c>
      <c r="F53" s="40">
        <v>50360.37081</v>
      </c>
      <c r="I53" s="23"/>
    </row>
    <row r="54" spans="1:9" ht="12" customHeight="1">
      <c r="A54" s="174" t="s">
        <v>138</v>
      </c>
      <c r="B54" s="39">
        <v>20429.04002</v>
      </c>
      <c r="C54" s="39">
        <v>20762.707530000003</v>
      </c>
      <c r="D54" s="39">
        <v>20369.28665</v>
      </c>
      <c r="E54" s="39">
        <v>16516.25303</v>
      </c>
      <c r="F54" s="154">
        <v>12092.83612</v>
      </c>
      <c r="I54" s="23"/>
    </row>
    <row r="55" spans="1:9" ht="12" customHeight="1">
      <c r="A55" s="174" t="s">
        <v>263</v>
      </c>
      <c r="B55" s="39">
        <v>2197.31629</v>
      </c>
      <c r="C55" s="39"/>
      <c r="D55" s="39"/>
      <c r="E55" s="39"/>
      <c r="F55" s="154"/>
      <c r="I55" s="23"/>
    </row>
    <row r="56" spans="1:9" ht="12" customHeight="1">
      <c r="A56" s="174" t="s">
        <v>139</v>
      </c>
      <c r="B56" s="39">
        <v>11348.14701</v>
      </c>
      <c r="C56" s="39">
        <v>7456.8552199999995</v>
      </c>
      <c r="D56" s="39">
        <v>444.43537</v>
      </c>
      <c r="E56" s="39"/>
      <c r="F56" s="154"/>
      <c r="I56" s="23"/>
    </row>
    <row r="57" spans="1:9" ht="12" customHeight="1">
      <c r="A57" s="174" t="s">
        <v>140</v>
      </c>
      <c r="B57" s="39">
        <v>2082.1787600000002</v>
      </c>
      <c r="C57" s="39">
        <v>1491.0095900000001</v>
      </c>
      <c r="D57" s="39">
        <v>627.57875</v>
      </c>
      <c r="E57" s="39"/>
      <c r="F57" s="154"/>
      <c r="I57" s="23"/>
    </row>
    <row r="58" spans="1:9" ht="12" customHeight="1">
      <c r="A58" s="174" t="s">
        <v>141</v>
      </c>
      <c r="B58" s="44">
        <v>14891.75847</v>
      </c>
      <c r="C58" s="39">
        <v>14085.949050000001</v>
      </c>
      <c r="D58" s="44">
        <v>8842.93362</v>
      </c>
      <c r="E58" s="44">
        <v>7437.161660000001</v>
      </c>
      <c r="F58" s="281">
        <v>6247.08114</v>
      </c>
      <c r="I58" s="23"/>
    </row>
    <row r="59" spans="1:9" ht="12" customHeight="1">
      <c r="A59" s="174" t="s">
        <v>142</v>
      </c>
      <c r="B59" s="39">
        <v>8094.16542</v>
      </c>
      <c r="C59" s="39">
        <v>10674.41955</v>
      </c>
      <c r="D59" s="39">
        <v>12794.64725</v>
      </c>
      <c r="E59" s="39">
        <v>12359.49028</v>
      </c>
      <c r="F59" s="154">
        <v>32666.86224</v>
      </c>
      <c r="I59" s="23"/>
    </row>
    <row r="60" spans="1:9" ht="12" customHeight="1">
      <c r="A60" s="174" t="s">
        <v>143</v>
      </c>
      <c r="B60" s="39">
        <v>2612.67315</v>
      </c>
      <c r="C60" s="39">
        <v>3802.92788</v>
      </c>
      <c r="D60" s="39">
        <v>3804.31211</v>
      </c>
      <c r="E60" s="39">
        <v>1574.67732</v>
      </c>
      <c r="F60" s="154">
        <v>1315.55129</v>
      </c>
      <c r="I60" s="23"/>
    </row>
    <row r="61" spans="1:9" ht="12" customHeight="1">
      <c r="A61" s="174" t="s">
        <v>144</v>
      </c>
      <c r="B61" s="329"/>
      <c r="C61" s="39"/>
      <c r="D61" s="39">
        <v>230418.11738</v>
      </c>
      <c r="E61" s="39"/>
      <c r="F61" s="154"/>
      <c r="I61" s="23"/>
    </row>
    <row r="62" spans="1:9" ht="12" customHeight="1">
      <c r="A62" s="174" t="s">
        <v>145</v>
      </c>
      <c r="B62" s="329"/>
      <c r="C62" s="39"/>
      <c r="D62" s="39">
        <v>13264.99308</v>
      </c>
      <c r="E62" s="39"/>
      <c r="F62" s="154"/>
      <c r="I62" s="23"/>
    </row>
    <row r="63" spans="1:9" ht="12" customHeight="1">
      <c r="A63" s="174" t="s">
        <v>146</v>
      </c>
      <c r="B63" s="329"/>
      <c r="C63" s="39"/>
      <c r="D63" s="39">
        <v>4404.291160000001</v>
      </c>
      <c r="E63" s="39"/>
      <c r="F63" s="154"/>
      <c r="I63" s="23"/>
    </row>
    <row r="64" spans="1:9" ht="12" customHeight="1">
      <c r="A64" s="174" t="s">
        <v>147</v>
      </c>
      <c r="B64" s="39"/>
      <c r="C64" s="39">
        <v>544.0274900000001</v>
      </c>
      <c r="D64" s="39">
        <v>543.90299</v>
      </c>
      <c r="E64" s="39"/>
      <c r="F64" s="154"/>
      <c r="I64" s="23"/>
    </row>
    <row r="65" spans="1:9" ht="12" customHeight="1">
      <c r="A65" s="174" t="s">
        <v>148</v>
      </c>
      <c r="B65" s="330"/>
      <c r="C65" s="39"/>
      <c r="D65" s="39">
        <v>4695.269429999999</v>
      </c>
      <c r="E65" s="39"/>
      <c r="F65" s="282"/>
      <c r="I65" s="23"/>
    </row>
    <row r="66" spans="1:9" ht="12" customHeight="1">
      <c r="A66" s="180" t="s">
        <v>33</v>
      </c>
      <c r="B66" s="181">
        <v>1214432.46352</v>
      </c>
      <c r="C66" s="181">
        <v>1102773.51526</v>
      </c>
      <c r="D66" s="181">
        <v>973861.0478400002</v>
      </c>
      <c r="E66" s="181">
        <v>570221.2439700001</v>
      </c>
      <c r="F66" s="182">
        <v>504315.72106999997</v>
      </c>
      <c r="I66" s="23"/>
    </row>
    <row r="67" spans="2:9" ht="12" customHeight="1">
      <c r="B67" s="67"/>
      <c r="C67" s="67"/>
      <c r="D67" s="67"/>
      <c r="E67" s="67"/>
      <c r="F67" s="283"/>
      <c r="I67" s="23"/>
    </row>
    <row r="68" spans="1:6" ht="12" customHeight="1">
      <c r="A68" s="173" t="s">
        <v>154</v>
      </c>
      <c r="B68" s="287">
        <v>2018</v>
      </c>
      <c r="C68" s="287">
        <v>2017</v>
      </c>
      <c r="D68" s="287">
        <v>2016</v>
      </c>
      <c r="E68" s="287">
        <v>2015</v>
      </c>
      <c r="F68" s="70">
        <v>2014</v>
      </c>
    </row>
    <row r="69" spans="1:9" ht="12" customHeight="1">
      <c r="A69" s="174" t="s">
        <v>134</v>
      </c>
      <c r="B69" s="316">
        <v>-0.001381668469348507</v>
      </c>
      <c r="C69" s="136">
        <v>0.035007005734591035</v>
      </c>
      <c r="D69" s="136">
        <v>0.0424</v>
      </c>
      <c r="E69" s="136">
        <v>0.0659</v>
      </c>
      <c r="F69" s="317">
        <v>0.0126</v>
      </c>
      <c r="I69" s="63"/>
    </row>
    <row r="70" spans="1:9" ht="12" customHeight="1">
      <c r="A70" s="174" t="s">
        <v>135</v>
      </c>
      <c r="B70" s="136">
        <v>0.0014489461372690915</v>
      </c>
      <c r="C70" s="136">
        <v>0.028224940974458157</v>
      </c>
      <c r="D70" s="136">
        <v>0.0358</v>
      </c>
      <c r="E70" s="136">
        <v>0.0542</v>
      </c>
      <c r="F70" s="137">
        <v>0.0229</v>
      </c>
      <c r="I70" s="63"/>
    </row>
    <row r="71" spans="1:6" ht="12" customHeight="1">
      <c r="A71" s="174" t="s">
        <v>136</v>
      </c>
      <c r="B71" s="136">
        <v>0.010832583786320349</v>
      </c>
      <c r="C71" s="136">
        <v>0.023445879960936944</v>
      </c>
      <c r="D71" s="136">
        <v>0.0324</v>
      </c>
      <c r="E71" s="136">
        <v>0.0398</v>
      </c>
      <c r="F71" s="137">
        <v>0.0304</v>
      </c>
    </row>
    <row r="72" spans="1:6" ht="12" customHeight="1">
      <c r="A72" s="174" t="s">
        <v>137</v>
      </c>
      <c r="B72" s="136">
        <v>0.0006974047141423689</v>
      </c>
      <c r="C72" s="136">
        <v>-0.006051731792231729</v>
      </c>
      <c r="D72" s="136">
        <v>0.0211</v>
      </c>
      <c r="E72" s="136">
        <v>0.0099</v>
      </c>
      <c r="F72" s="137">
        <v>0.0488</v>
      </c>
    </row>
    <row r="73" spans="1:6" ht="12" customHeight="1">
      <c r="A73" s="174" t="s">
        <v>138</v>
      </c>
      <c r="B73" s="136">
        <v>0.004624598822369874</v>
      </c>
      <c r="C73" s="136">
        <v>-0.003717815300949945</v>
      </c>
      <c r="D73" s="136">
        <v>0.0147</v>
      </c>
      <c r="E73" s="136">
        <v>0.0124</v>
      </c>
      <c r="F73" s="137">
        <v>0.0551</v>
      </c>
    </row>
    <row r="74" spans="1:6" ht="12" customHeight="1">
      <c r="A74" s="174" t="s">
        <v>263</v>
      </c>
      <c r="B74" s="136">
        <v>-0.025235705239457618</v>
      </c>
      <c r="C74" s="136"/>
      <c r="D74" s="136"/>
      <c r="E74" s="136"/>
      <c r="F74" s="137"/>
    </row>
    <row r="75" spans="1:6" ht="12" customHeight="1">
      <c r="A75" s="174" t="s">
        <v>139</v>
      </c>
      <c r="B75" s="136">
        <v>-0.05441746754341603</v>
      </c>
      <c r="C75" s="136">
        <v>0.06157150528011446</v>
      </c>
      <c r="D75" s="136"/>
      <c r="E75" s="136"/>
      <c r="F75" s="137"/>
    </row>
    <row r="76" spans="1:6" ht="12" customHeight="1">
      <c r="A76" s="174" t="s">
        <v>140</v>
      </c>
      <c r="B76" s="136">
        <v>-0.06953414868764596</v>
      </c>
      <c r="C76" s="136">
        <v>0.09336130675857945</v>
      </c>
      <c r="D76" s="136"/>
      <c r="E76" s="136"/>
      <c r="F76" s="137"/>
    </row>
    <row r="77" spans="1:6" ht="12" customHeight="1">
      <c r="A77" s="174" t="s">
        <v>141</v>
      </c>
      <c r="B77" s="190">
        <v>-0.0159003263126668</v>
      </c>
      <c r="C77" s="190">
        <v>0.052378574104132936</v>
      </c>
      <c r="D77" s="190">
        <v>0.0562</v>
      </c>
      <c r="E77" s="190">
        <v>0.0877</v>
      </c>
      <c r="F77" s="191">
        <v>0.0168</v>
      </c>
    </row>
    <row r="78" spans="1:6" ht="12" customHeight="1">
      <c r="A78" s="174" t="s">
        <v>142</v>
      </c>
      <c r="B78" s="136">
        <v>-0.05496035617361694</v>
      </c>
      <c r="C78" s="136">
        <v>-0.005626499223931214</v>
      </c>
      <c r="D78" s="136">
        <v>-0.0102</v>
      </c>
      <c r="E78" s="136">
        <v>-0.165</v>
      </c>
      <c r="F78" s="137">
        <v>0.1186</v>
      </c>
    </row>
    <row r="79" spans="1:6" ht="12" customHeight="1">
      <c r="A79" s="174" t="s">
        <v>143</v>
      </c>
      <c r="B79" s="136">
        <v>-0.13804923362749655</v>
      </c>
      <c r="C79" s="136">
        <v>0.13655559778706872</v>
      </c>
      <c r="D79" s="136">
        <v>0.0273</v>
      </c>
      <c r="E79" s="136">
        <v>0.1121</v>
      </c>
      <c r="F79" s="137">
        <v>-0.0487</v>
      </c>
    </row>
    <row r="80" spans="1:6" ht="12" customHeight="1">
      <c r="A80" s="174" t="s">
        <v>151</v>
      </c>
      <c r="B80" s="136" t="s">
        <v>56</v>
      </c>
      <c r="C80" s="136"/>
      <c r="D80" s="136">
        <v>0.01</v>
      </c>
      <c r="E80" s="136"/>
      <c r="F80" s="137"/>
    </row>
    <row r="81" spans="1:6" ht="12" customHeight="1">
      <c r="A81" s="174" t="s">
        <v>145</v>
      </c>
      <c r="B81" s="136" t="s">
        <v>56</v>
      </c>
      <c r="C81" s="136"/>
      <c r="D81" s="136">
        <v>0.0196</v>
      </c>
      <c r="E81" s="136"/>
      <c r="F81" s="137"/>
    </row>
    <row r="82" spans="1:6" ht="12" customHeight="1">
      <c r="A82" s="174" t="s">
        <v>152</v>
      </c>
      <c r="B82" s="136" t="s">
        <v>56</v>
      </c>
      <c r="C82" s="136"/>
      <c r="D82" s="136">
        <v>0.0168</v>
      </c>
      <c r="E82" s="136"/>
      <c r="F82" s="137"/>
    </row>
    <row r="83" spans="1:6" ht="12" customHeight="1">
      <c r="A83" s="174" t="s">
        <v>147</v>
      </c>
      <c r="B83" s="136" t="s">
        <v>56</v>
      </c>
      <c r="C83" s="136">
        <v>-0.011633737839735203</v>
      </c>
      <c r="D83" s="136">
        <v>0.0147</v>
      </c>
      <c r="E83" s="136"/>
      <c r="F83" s="137"/>
    </row>
    <row r="84" spans="1:6" ht="12" customHeight="1">
      <c r="A84" s="192" t="s">
        <v>148</v>
      </c>
      <c r="B84" s="193" t="s">
        <v>56</v>
      </c>
      <c r="C84" s="193"/>
      <c r="D84" s="193">
        <v>0.0023</v>
      </c>
      <c r="E84" s="193"/>
      <c r="F84" s="194"/>
    </row>
  </sheetData>
  <conditionalFormatting sqref="J25">
    <cfRule type="cellIs" priority="22" operator="greaterThan" stopIfTrue="1">
      <formula>10</formula>
    </cfRule>
  </conditionalFormatting>
  <conditionalFormatting sqref="I25">
    <cfRule type="cellIs" priority="21" operator="greaterThan" stopIfTrue="1">
      <formula>10</formula>
    </cfRule>
  </conditionalFormatting>
  <conditionalFormatting sqref="G25:H25">
    <cfRule type="cellIs" priority="20" operator="greaterThan" stopIfTrue="1">
      <formula>10</formula>
    </cfRule>
  </conditionalFormatting>
  <conditionalFormatting sqref="D25:F25">
    <cfRule type="cellIs" priority="19" operator="greaterThan" stopIfTrue="1">
      <formula>10</formula>
    </cfRule>
  </conditionalFormatting>
  <conditionalFormatting sqref="C25">
    <cfRule type="cellIs" priority="18" operator="greaterThan" stopIfTrue="1">
      <formula>10</formula>
    </cfRule>
  </conditionalFormatting>
  <conditionalFormatting sqref="B25">
    <cfRule type="cellIs" priority="17" operator="greaterThan" stopIfTrue="1">
      <formula>10</formula>
    </cfRule>
  </conditionalFormatting>
  <conditionalFormatting sqref="F66">
    <cfRule type="cellIs" priority="16" operator="greaterThan" stopIfTrue="1">
      <formula>10</formula>
    </cfRule>
  </conditionalFormatting>
  <conditionalFormatting sqref="E66">
    <cfRule type="cellIs" priority="15" operator="greaterThan" stopIfTrue="1">
      <formula>10</formula>
    </cfRule>
  </conditionalFormatting>
  <conditionalFormatting sqref="C66:D66">
    <cfRule type="cellIs" priority="14" operator="greaterThan" stopIfTrue="1">
      <formula>10</formula>
    </cfRule>
  </conditionalFormatting>
  <conditionalFormatting sqref="B66">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3"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L90"/>
  <sheetViews>
    <sheetView workbookViewId="0" topLeftCell="A1">
      <selection activeCell="L29" sqref="L29"/>
    </sheetView>
  </sheetViews>
  <sheetFormatPr defaultColWidth="10" defaultRowHeight="12" customHeight="1" outlineLevelRow="1"/>
  <cols>
    <col min="1" max="1" width="36.66015625" style="74" customWidth="1"/>
    <col min="2" max="3" width="10.5" style="74" customWidth="1"/>
    <col min="4" max="8" width="10.5" style="23" customWidth="1"/>
    <col min="9" max="9" width="10.5" style="27" customWidth="1"/>
    <col min="10" max="10" width="10.5" style="63" customWidth="1"/>
    <col min="11" max="11" width="4.83203125" style="23" customWidth="1"/>
    <col min="12" max="12" width="12.33203125" style="23" customWidth="1"/>
    <col min="13" max="16384" width="10" style="24" customWidth="1"/>
  </cols>
  <sheetData>
    <row r="1" spans="1:10" s="17" customFormat="1" ht="17.25" customHeight="1">
      <c r="A1" s="13" t="s">
        <v>268</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1</v>
      </c>
      <c r="B5" s="25"/>
      <c r="C5" s="25"/>
      <c r="D5" s="26"/>
      <c r="E5" s="26"/>
      <c r="F5" s="26"/>
      <c r="G5" s="26"/>
      <c r="H5" s="26"/>
      <c r="J5" s="215" t="s">
        <v>188</v>
      </c>
    </row>
    <row r="6" spans="1:10" s="27" customFormat="1" ht="12" customHeight="1">
      <c r="A6" s="25"/>
      <c r="B6" s="26"/>
      <c r="C6" s="354"/>
      <c r="F6" s="26" t="s">
        <v>269</v>
      </c>
      <c r="G6" s="26"/>
      <c r="H6" s="26"/>
      <c r="J6" s="28"/>
    </row>
    <row r="7" spans="1:10" s="37" customFormat="1" ht="12" customHeight="1">
      <c r="A7" s="34" t="s">
        <v>2</v>
      </c>
      <c r="B7" s="35" t="s">
        <v>305</v>
      </c>
      <c r="C7" s="35" t="s">
        <v>299</v>
      </c>
      <c r="D7" s="35" t="s">
        <v>294</v>
      </c>
      <c r="E7" s="35" t="s">
        <v>270</v>
      </c>
      <c r="F7" s="35" t="s">
        <v>265</v>
      </c>
      <c r="G7" s="35" t="s">
        <v>262</v>
      </c>
      <c r="H7" s="35" t="s">
        <v>131</v>
      </c>
      <c r="I7" s="35" t="s">
        <v>132</v>
      </c>
      <c r="J7" s="36" t="s">
        <v>133</v>
      </c>
    </row>
    <row r="8" spans="1:10" s="41" customFormat="1" ht="12" customHeight="1" hidden="1" outlineLevel="1">
      <c r="A8" s="38" t="s">
        <v>3</v>
      </c>
      <c r="B8" s="39">
        <v>0</v>
      </c>
      <c r="C8" s="39">
        <v>0</v>
      </c>
      <c r="D8" s="39">
        <v>0</v>
      </c>
      <c r="E8" s="39">
        <v>0</v>
      </c>
      <c r="F8" s="39">
        <v>543.0359700000001</v>
      </c>
      <c r="G8" s="39">
        <v>1503.9562</v>
      </c>
      <c r="H8" s="39">
        <v>1927.45027</v>
      </c>
      <c r="I8" s="39">
        <v>1348.6149499999997</v>
      </c>
      <c r="J8" s="40">
        <v>1357.94957</v>
      </c>
    </row>
    <row r="9" spans="1:10" s="41" customFormat="1" ht="12" customHeight="1" hidden="1" outlineLevel="1">
      <c r="A9" s="38" t="s">
        <v>4</v>
      </c>
      <c r="B9" s="39">
        <v>0</v>
      </c>
      <c r="C9" s="39">
        <v>0</v>
      </c>
      <c r="D9" s="39">
        <v>0</v>
      </c>
      <c r="E9" s="39">
        <v>0</v>
      </c>
      <c r="F9" s="39">
        <v>-119.06112</v>
      </c>
      <c r="G9" s="39">
        <v>-309.2532</v>
      </c>
      <c r="H9" s="39">
        <v>-243.43965000000014</v>
      </c>
      <c r="I9" s="39">
        <v>-218.07520999999997</v>
      </c>
      <c r="J9" s="40">
        <v>-219.44397</v>
      </c>
    </row>
    <row r="10" spans="1:12" s="46" customFormat="1" ht="12" customHeight="1" collapsed="1">
      <c r="A10" s="43" t="s">
        <v>5</v>
      </c>
      <c r="B10" s="44">
        <v>0</v>
      </c>
      <c r="C10" s="44">
        <v>0</v>
      </c>
      <c r="D10" s="44">
        <v>0</v>
      </c>
      <c r="E10" s="44">
        <v>0</v>
      </c>
      <c r="F10" s="44">
        <v>423.9748500000001</v>
      </c>
      <c r="G10" s="44">
        <v>1194.703</v>
      </c>
      <c r="H10" s="44">
        <v>1684.01062</v>
      </c>
      <c r="I10" s="44">
        <v>1130.5397399999997</v>
      </c>
      <c r="J10" s="45">
        <v>1138.5056</v>
      </c>
      <c r="L10" s="195"/>
    </row>
    <row r="11" spans="1:10" s="41" customFormat="1" ht="12" customHeight="1" hidden="1" outlineLevel="1">
      <c r="A11" s="47" t="s">
        <v>6</v>
      </c>
      <c r="B11" s="44">
        <v>0</v>
      </c>
      <c r="C11" s="44">
        <v>0</v>
      </c>
      <c r="D11" s="44">
        <v>0</v>
      </c>
      <c r="E11" s="44">
        <v>0</v>
      </c>
      <c r="F11" s="44">
        <v>316.32913</v>
      </c>
      <c r="G11" s="44">
        <v>647.17895</v>
      </c>
      <c r="H11" s="44">
        <v>607.7753899999999</v>
      </c>
      <c r="I11" s="44">
        <v>216.1676199999999</v>
      </c>
      <c r="J11" s="45">
        <v>197.84849</v>
      </c>
    </row>
    <row r="12" spans="1:10" s="41" customFormat="1" ht="12" customHeight="1" hidden="1" outlineLevel="1">
      <c r="A12" s="47" t="s">
        <v>7</v>
      </c>
      <c r="B12" s="44">
        <v>0</v>
      </c>
      <c r="C12" s="44">
        <v>0</v>
      </c>
      <c r="D12" s="44">
        <v>0</v>
      </c>
      <c r="E12" s="44">
        <v>0</v>
      </c>
      <c r="F12" s="44">
        <v>-3.15483</v>
      </c>
      <c r="G12" s="44">
        <v>-4.624020000000001</v>
      </c>
      <c r="H12" s="44">
        <v>2.422450000000001</v>
      </c>
      <c r="I12" s="44">
        <v>-4.19034</v>
      </c>
      <c r="J12" s="45">
        <v>1.6930900000000002</v>
      </c>
    </row>
    <row r="13" spans="1:12" s="46" customFormat="1" ht="12" customHeight="1" collapsed="1">
      <c r="A13" s="43" t="s">
        <v>8</v>
      </c>
      <c r="B13" s="44">
        <v>0</v>
      </c>
      <c r="C13" s="44">
        <v>0</v>
      </c>
      <c r="D13" s="44">
        <v>0</v>
      </c>
      <c r="E13" s="44">
        <v>0</v>
      </c>
      <c r="F13" s="44">
        <v>313.1743</v>
      </c>
      <c r="G13" s="44">
        <v>642.55493</v>
      </c>
      <c r="H13" s="44">
        <v>610.1978399999999</v>
      </c>
      <c r="I13" s="44">
        <v>211.97727999999992</v>
      </c>
      <c r="J13" s="45">
        <v>199.54158</v>
      </c>
      <c r="L13" s="195"/>
    </row>
    <row r="14" spans="1:10" ht="12" customHeight="1" hidden="1" outlineLevel="1">
      <c r="A14" s="170" t="s">
        <v>10</v>
      </c>
      <c r="B14" s="44">
        <v>0</v>
      </c>
      <c r="C14" s="44">
        <v>0</v>
      </c>
      <c r="D14" s="44">
        <v>0</v>
      </c>
      <c r="E14" s="44">
        <v>0</v>
      </c>
      <c r="F14" s="44">
        <v>-0.00096</v>
      </c>
      <c r="G14" s="44">
        <v>0</v>
      </c>
      <c r="H14" s="44">
        <v>0</v>
      </c>
      <c r="I14" s="44">
        <v>-0.00173</v>
      </c>
      <c r="J14" s="45">
        <v>0.00084</v>
      </c>
    </row>
    <row r="15" spans="1:10" ht="12.9" customHeight="1" collapsed="1">
      <c r="A15" s="49" t="s">
        <v>11</v>
      </c>
      <c r="B15" s="50">
        <v>0</v>
      </c>
      <c r="C15" s="50">
        <v>0</v>
      </c>
      <c r="D15" s="50">
        <v>0</v>
      </c>
      <c r="E15" s="50">
        <v>0</v>
      </c>
      <c r="F15" s="50">
        <v>737.1481900000002</v>
      </c>
      <c r="G15" s="50">
        <v>1837.25793</v>
      </c>
      <c r="H15" s="50">
        <v>2294.20846</v>
      </c>
      <c r="I15" s="50">
        <v>1342.5152899999996</v>
      </c>
      <c r="J15" s="51">
        <v>1338.04802</v>
      </c>
    </row>
    <row r="16" spans="1:10" ht="12" customHeight="1">
      <c r="A16" s="48" t="s">
        <v>12</v>
      </c>
      <c r="B16" s="39">
        <v>0</v>
      </c>
      <c r="C16" s="39">
        <v>0</v>
      </c>
      <c r="D16" s="39">
        <v>0</v>
      </c>
      <c r="E16" s="39">
        <v>0</v>
      </c>
      <c r="F16" s="39">
        <v>-139.77129000000005</v>
      </c>
      <c r="G16" s="39">
        <v>-395.23657999999995</v>
      </c>
      <c r="H16" s="39">
        <v>-439.9681399999999</v>
      </c>
      <c r="I16" s="39">
        <v>-442.63358</v>
      </c>
      <c r="J16" s="40">
        <v>-383.72584000000006</v>
      </c>
    </row>
    <row r="17" spans="1:10" ht="12" customHeight="1">
      <c r="A17" s="48" t="s">
        <v>13</v>
      </c>
      <c r="B17" s="39">
        <v>0</v>
      </c>
      <c r="C17" s="39">
        <v>0</v>
      </c>
      <c r="D17" s="39">
        <v>0</v>
      </c>
      <c r="E17" s="39">
        <v>0</v>
      </c>
      <c r="F17" s="39">
        <v>-24.54113999999999</v>
      </c>
      <c r="G17" s="39">
        <v>-61.406740000000006</v>
      </c>
      <c r="H17" s="39">
        <v>-87.96234999999997</v>
      </c>
      <c r="I17" s="39">
        <v>-47.62490000000002</v>
      </c>
      <c r="J17" s="40">
        <v>-50.77944</v>
      </c>
    </row>
    <row r="18" spans="1:10" ht="12" customHeight="1">
      <c r="A18" s="48" t="s">
        <v>14</v>
      </c>
      <c r="B18" s="39">
        <v>0</v>
      </c>
      <c r="C18" s="39">
        <v>0</v>
      </c>
      <c r="D18" s="39">
        <v>0</v>
      </c>
      <c r="E18" s="39">
        <v>0</v>
      </c>
      <c r="F18" s="39">
        <v>-22.624659999999995</v>
      </c>
      <c r="G18" s="39">
        <v>-61.29183000000001</v>
      </c>
      <c r="H18" s="39">
        <v>-50.31590000000002</v>
      </c>
      <c r="I18" s="39">
        <v>-47.30879999999999</v>
      </c>
      <c r="J18" s="40">
        <v>-42.79761</v>
      </c>
    </row>
    <row r="19" spans="1:10" ht="12" customHeight="1">
      <c r="A19" s="48" t="s">
        <v>15</v>
      </c>
      <c r="B19" s="39">
        <v>0</v>
      </c>
      <c r="C19" s="39">
        <v>0</v>
      </c>
      <c r="D19" s="39">
        <v>0</v>
      </c>
      <c r="E19" s="39">
        <v>0</v>
      </c>
      <c r="F19" s="39">
        <v>-138.19445</v>
      </c>
      <c r="G19" s="39">
        <v>-386.65569</v>
      </c>
      <c r="H19" s="39">
        <v>-374.1680099999998</v>
      </c>
      <c r="I19" s="39">
        <v>-249.58543000000006</v>
      </c>
      <c r="J19" s="40">
        <v>-414.9493999999999</v>
      </c>
    </row>
    <row r="20" spans="1:10" ht="12" customHeight="1">
      <c r="A20" s="48" t="s">
        <v>16</v>
      </c>
      <c r="B20" s="39">
        <v>0</v>
      </c>
      <c r="C20" s="39">
        <v>0</v>
      </c>
      <c r="D20" s="39">
        <v>0</v>
      </c>
      <c r="E20" s="39">
        <v>0</v>
      </c>
      <c r="F20" s="39">
        <v>-127.37777000000003</v>
      </c>
      <c r="G20" s="39">
        <v>-308.6068300000001</v>
      </c>
      <c r="H20" s="39">
        <v>-347.8406400000001</v>
      </c>
      <c r="I20" s="39">
        <v>-273.3114100000001</v>
      </c>
      <c r="J20" s="40">
        <v>-294.23369999999994</v>
      </c>
    </row>
    <row r="21" spans="1:12" ht="12.9" customHeight="1">
      <c r="A21" s="49" t="s">
        <v>17</v>
      </c>
      <c r="B21" s="50">
        <v>0</v>
      </c>
      <c r="C21" s="50">
        <v>0</v>
      </c>
      <c r="D21" s="50">
        <v>0</v>
      </c>
      <c r="E21" s="50">
        <v>0</v>
      </c>
      <c r="F21" s="50">
        <v>-452.50931</v>
      </c>
      <c r="G21" s="50">
        <v>-1213.1976700000002</v>
      </c>
      <c r="H21" s="50">
        <v>-1300.2550399999998</v>
      </c>
      <c r="I21" s="50">
        <v>-1060.46412</v>
      </c>
      <c r="J21" s="51">
        <v>-1186.48599</v>
      </c>
      <c r="L21" s="195"/>
    </row>
    <row r="22" spans="1:10" ht="12.9" customHeight="1">
      <c r="A22" s="55" t="s">
        <v>19</v>
      </c>
      <c r="B22" s="56">
        <v>0</v>
      </c>
      <c r="C22" s="56">
        <v>0</v>
      </c>
      <c r="D22" s="56">
        <v>0</v>
      </c>
      <c r="E22" s="56">
        <v>0</v>
      </c>
      <c r="F22" s="56">
        <v>284.6388800000002</v>
      </c>
      <c r="G22" s="56">
        <v>624.0602599999997</v>
      </c>
      <c r="H22" s="56">
        <v>993.95342</v>
      </c>
      <c r="I22" s="56">
        <v>282.0511699999995</v>
      </c>
      <c r="J22" s="57">
        <v>151.56203000000005</v>
      </c>
    </row>
    <row r="23" spans="1:12" ht="12" customHeight="1">
      <c r="A23" s="48" t="s">
        <v>155</v>
      </c>
      <c r="B23" s="39">
        <v>0</v>
      </c>
      <c r="C23" s="39">
        <v>0</v>
      </c>
      <c r="D23" s="39">
        <v>0</v>
      </c>
      <c r="E23" s="39">
        <v>0</v>
      </c>
      <c r="F23" s="39">
        <v>-85.95039</v>
      </c>
      <c r="G23" s="39">
        <v>-303.9107000000001</v>
      </c>
      <c r="H23" s="39">
        <v>573.8647400000001</v>
      </c>
      <c r="I23" s="39">
        <v>-162.58879000000005</v>
      </c>
      <c r="J23" s="40">
        <v>42.75333000000002</v>
      </c>
      <c r="L23" s="195"/>
    </row>
    <row r="24" spans="1:12" ht="12" customHeight="1">
      <c r="A24" s="48" t="s">
        <v>21</v>
      </c>
      <c r="B24" s="39">
        <v>0</v>
      </c>
      <c r="C24" s="39">
        <v>0</v>
      </c>
      <c r="D24" s="39">
        <v>0</v>
      </c>
      <c r="E24" s="39">
        <v>0</v>
      </c>
      <c r="F24" s="39">
        <v>-67.379</v>
      </c>
      <c r="G24" s="39">
        <v>-76.435</v>
      </c>
      <c r="H24" s="39">
        <v>-201.43193</v>
      </c>
      <c r="I24" s="39">
        <v>-41.955</v>
      </c>
      <c r="J24" s="40">
        <v>-21.277</v>
      </c>
      <c r="L24" s="195"/>
    </row>
    <row r="25" spans="1:12" ht="12.9" customHeight="1">
      <c r="A25" s="49" t="s">
        <v>22</v>
      </c>
      <c r="B25" s="50">
        <v>0</v>
      </c>
      <c r="C25" s="50">
        <v>0</v>
      </c>
      <c r="D25" s="50">
        <v>0</v>
      </c>
      <c r="E25" s="50">
        <v>0</v>
      </c>
      <c r="F25" s="50">
        <v>131.3094900000002</v>
      </c>
      <c r="G25" s="50">
        <v>243.71455999999966</v>
      </c>
      <c r="H25" s="50">
        <v>1366.3862300000003</v>
      </c>
      <c r="I25" s="50">
        <v>77.50737999999946</v>
      </c>
      <c r="J25" s="51">
        <v>173.03836000000007</v>
      </c>
      <c r="L25" s="195"/>
    </row>
    <row r="26" spans="1:12" s="62" customFormat="1" ht="12.9" customHeight="1">
      <c r="A26" s="22"/>
      <c r="B26" s="22"/>
      <c r="C26" s="22"/>
      <c r="D26" s="22"/>
      <c r="E26" s="22"/>
      <c r="F26" s="22"/>
      <c r="G26" s="22"/>
      <c r="H26" s="22"/>
      <c r="I26" s="22"/>
      <c r="J26" s="22"/>
      <c r="K26" s="22"/>
      <c r="L26" s="22"/>
    </row>
    <row r="27" spans="1:6" ht="12" customHeight="1">
      <c r="A27" s="26"/>
      <c r="B27" s="26"/>
      <c r="C27" s="26"/>
      <c r="D27" s="26"/>
      <c r="E27" s="26"/>
      <c r="F27" s="24"/>
    </row>
    <row r="28" spans="1:10" ht="18">
      <c r="A28" s="29" t="s">
        <v>25</v>
      </c>
      <c r="B28" s="196"/>
      <c r="C28" s="196"/>
      <c r="D28" s="196"/>
      <c r="E28" s="196"/>
      <c r="F28" s="140"/>
      <c r="G28" s="139"/>
      <c r="H28" s="139"/>
      <c r="I28" s="140"/>
      <c r="J28" s="197"/>
    </row>
    <row r="29" spans="1:10" ht="12" customHeight="1">
      <c r="A29" s="25"/>
      <c r="B29" s="198" t="s">
        <v>295</v>
      </c>
      <c r="C29" s="198"/>
      <c r="D29" s="198"/>
      <c r="E29" s="198"/>
      <c r="G29" s="139"/>
      <c r="H29" s="139"/>
      <c r="I29" s="140"/>
      <c r="J29" s="141"/>
    </row>
    <row r="30" spans="1:10" ht="12" customHeight="1">
      <c r="A30" s="34" t="s">
        <v>2</v>
      </c>
      <c r="B30" s="287">
        <v>2018</v>
      </c>
      <c r="C30" s="287">
        <v>2017</v>
      </c>
      <c r="D30" s="287">
        <v>2016</v>
      </c>
      <c r="E30" s="287">
        <v>2015</v>
      </c>
      <c r="F30" s="70">
        <v>2014</v>
      </c>
      <c r="G30" s="139"/>
      <c r="H30" s="139"/>
      <c r="I30" s="140"/>
      <c r="J30" s="141"/>
    </row>
    <row r="31" spans="1:10" ht="12" customHeight="1" hidden="1" outlineLevel="1">
      <c r="A31" s="38" t="s">
        <v>3</v>
      </c>
      <c r="B31" s="39">
        <v>6061.0167599999995</v>
      </c>
      <c r="C31" s="39">
        <v>6061.0167599999995</v>
      </c>
      <c r="D31" s="39">
        <v>6473.70898</v>
      </c>
      <c r="E31" s="39">
        <v>6054.920120000001</v>
      </c>
      <c r="F31" s="40">
        <v>4995.137555027804</v>
      </c>
      <c r="G31" s="139"/>
      <c r="H31" s="139"/>
      <c r="I31" s="140"/>
      <c r="J31" s="141"/>
    </row>
    <row r="32" spans="1:10" ht="12" customHeight="1" hidden="1" outlineLevel="1">
      <c r="A32" s="38" t="s">
        <v>4</v>
      </c>
      <c r="B32" s="39">
        <v>-919.3284700000002</v>
      </c>
      <c r="C32" s="39">
        <v>-919.3284700000002</v>
      </c>
      <c r="D32" s="39">
        <v>-1167.5381100000002</v>
      </c>
      <c r="E32" s="39">
        <v>-1171.3841599999998</v>
      </c>
      <c r="F32" s="40">
        <v>-1138.1827849860983</v>
      </c>
      <c r="G32" s="139"/>
      <c r="H32" s="139"/>
      <c r="I32" s="140"/>
      <c r="J32" s="141"/>
    </row>
    <row r="33" spans="1:10" ht="12" customHeight="1" collapsed="1">
      <c r="A33" s="43" t="s">
        <v>5</v>
      </c>
      <c r="B33" s="44">
        <v>1618.67785</v>
      </c>
      <c r="C33" s="44">
        <v>5141.688289999999</v>
      </c>
      <c r="D33" s="44">
        <v>5306.17087</v>
      </c>
      <c r="E33" s="44">
        <v>4883.535960000001</v>
      </c>
      <c r="F33" s="45">
        <v>3856.954770041706</v>
      </c>
      <c r="G33" s="139"/>
      <c r="H33" s="139"/>
      <c r="I33" s="140"/>
      <c r="J33" s="141"/>
    </row>
    <row r="34" spans="1:10" ht="12" customHeight="1" hidden="1" outlineLevel="1">
      <c r="A34" s="47" t="s">
        <v>6</v>
      </c>
      <c r="B34" s="44">
        <v>963.50808</v>
      </c>
      <c r="C34" s="44">
        <v>1201.35988</v>
      </c>
      <c r="D34" s="44">
        <v>625.8574599999998</v>
      </c>
      <c r="E34" s="44">
        <v>666.4320499999999</v>
      </c>
      <c r="F34" s="45">
        <v>738.1393767377201</v>
      </c>
      <c r="G34" s="139"/>
      <c r="H34" s="139"/>
      <c r="I34" s="140"/>
      <c r="J34" s="141"/>
    </row>
    <row r="35" spans="1:10" ht="12" customHeight="1" hidden="1" outlineLevel="1">
      <c r="A35" s="47" t="s">
        <v>7</v>
      </c>
      <c r="B35" s="44">
        <v>-7.77885</v>
      </c>
      <c r="C35" s="44">
        <v>-10.99188</v>
      </c>
      <c r="D35" s="44">
        <v>-60.70637000000001</v>
      </c>
      <c r="E35" s="44">
        <v>-48.00114</v>
      </c>
      <c r="F35" s="45">
        <v>22.02366485171455</v>
      </c>
      <c r="G35" s="139"/>
      <c r="H35" s="139"/>
      <c r="I35" s="140"/>
      <c r="J35" s="141"/>
    </row>
    <row r="36" spans="1:10" ht="12" customHeight="1" collapsed="1">
      <c r="A36" s="43" t="s">
        <v>8</v>
      </c>
      <c r="B36" s="44">
        <v>955.7292299999999</v>
      </c>
      <c r="C36" s="44">
        <v>1190.368</v>
      </c>
      <c r="D36" s="44">
        <v>565.1510899999998</v>
      </c>
      <c r="E36" s="44">
        <v>618.4309099999999</v>
      </c>
      <c r="F36" s="45">
        <v>760.1630415894347</v>
      </c>
      <c r="G36" s="139"/>
      <c r="H36" s="139"/>
      <c r="I36" s="140"/>
      <c r="J36" s="141"/>
    </row>
    <row r="37" spans="1:10" ht="12" customHeight="1" hidden="1" outlineLevel="1">
      <c r="A37" s="170" t="s">
        <v>10</v>
      </c>
      <c r="B37" s="44">
        <v>-0.00096</v>
      </c>
      <c r="C37" s="44">
        <v>-0.0008900000000000001</v>
      </c>
      <c r="D37" s="44">
        <v>-0.0038900000000000007</v>
      </c>
      <c r="E37" s="44">
        <v>0.21184</v>
      </c>
      <c r="F37" s="45">
        <v>-1.904208178869324</v>
      </c>
      <c r="G37" s="139"/>
      <c r="H37" s="139"/>
      <c r="I37" s="140"/>
      <c r="J37" s="141"/>
    </row>
    <row r="38" spans="1:10" ht="12" customHeight="1" collapsed="1">
      <c r="A38" s="49" t="s">
        <v>11</v>
      </c>
      <c r="B38" s="50">
        <v>2574.40612</v>
      </c>
      <c r="C38" s="50">
        <v>6332.055399999998</v>
      </c>
      <c r="D38" s="50">
        <v>5871.318069999999</v>
      </c>
      <c r="E38" s="50">
        <v>5502.178710000001</v>
      </c>
      <c r="F38" s="51">
        <v>4615.213603452271</v>
      </c>
      <c r="G38" s="139"/>
      <c r="H38" s="139"/>
      <c r="I38" s="140"/>
      <c r="J38" s="141"/>
    </row>
    <row r="39" spans="1:10" ht="12" customHeight="1">
      <c r="A39" s="48" t="s">
        <v>12</v>
      </c>
      <c r="B39" s="39">
        <v>-535.00787</v>
      </c>
      <c r="C39" s="39">
        <v>-1672.7914199999998</v>
      </c>
      <c r="D39" s="39">
        <v>-1490.86104</v>
      </c>
      <c r="E39" s="39">
        <v>-1556.9179800000002</v>
      </c>
      <c r="F39" s="40">
        <v>-1266.469265523633</v>
      </c>
      <c r="G39" s="139"/>
      <c r="H39" s="139"/>
      <c r="I39" s="140"/>
      <c r="J39" s="141"/>
    </row>
    <row r="40" spans="1:10" ht="12" customHeight="1">
      <c r="A40" s="48" t="s">
        <v>13</v>
      </c>
      <c r="B40" s="39">
        <v>-85.94788000000001</v>
      </c>
      <c r="C40" s="39">
        <v>-234.57107</v>
      </c>
      <c r="D40" s="39">
        <v>-155.00260999999998</v>
      </c>
      <c r="E40" s="39">
        <v>-130.33353</v>
      </c>
      <c r="F40" s="40">
        <v>-126.34251332252087</v>
      </c>
      <c r="G40" s="139"/>
      <c r="H40" s="139"/>
      <c r="I40" s="140"/>
      <c r="J40" s="141"/>
    </row>
    <row r="41" spans="1:10" ht="12" customHeight="1">
      <c r="A41" s="48" t="s">
        <v>14</v>
      </c>
      <c r="B41" s="39">
        <v>-83.91649000000001</v>
      </c>
      <c r="C41" s="39">
        <v>-177.15087000000005</v>
      </c>
      <c r="D41" s="39">
        <v>-155.99628</v>
      </c>
      <c r="E41" s="39">
        <v>-161.37433000000001</v>
      </c>
      <c r="F41" s="40">
        <v>-214.82539388322522</v>
      </c>
      <c r="G41" s="139"/>
      <c r="H41" s="139"/>
      <c r="I41" s="140"/>
      <c r="J41" s="141"/>
    </row>
    <row r="42" spans="1:10" ht="12" customHeight="1">
      <c r="A42" s="48" t="s">
        <v>15</v>
      </c>
      <c r="B42" s="39">
        <v>-524.85014</v>
      </c>
      <c r="C42" s="39">
        <v>-1282.6843899999997</v>
      </c>
      <c r="D42" s="39">
        <v>-1085.38747</v>
      </c>
      <c r="E42" s="39">
        <v>-738.10811</v>
      </c>
      <c r="F42" s="40">
        <v>-845.8078776645041</v>
      </c>
      <c r="G42" s="139"/>
      <c r="H42" s="139"/>
      <c r="I42" s="140"/>
      <c r="J42" s="141"/>
    </row>
    <row r="43" spans="1:10" ht="12" customHeight="1">
      <c r="A43" s="48" t="s">
        <v>16</v>
      </c>
      <c r="B43" s="39">
        <v>-435.9846</v>
      </c>
      <c r="C43" s="39">
        <v>-1171.5643599999999</v>
      </c>
      <c r="D43" s="39">
        <v>-1146.4514599999998</v>
      </c>
      <c r="E43" s="39">
        <v>-855.2543799999999</v>
      </c>
      <c r="F43" s="40">
        <v>-719.9398314411496</v>
      </c>
      <c r="G43" s="139"/>
      <c r="H43" s="139"/>
      <c r="I43" s="140"/>
      <c r="J43" s="141"/>
    </row>
    <row r="44" spans="1:10" ht="12" customHeight="1">
      <c r="A44" s="49" t="s">
        <v>17</v>
      </c>
      <c r="B44" s="50">
        <v>-1665.7069800000002</v>
      </c>
      <c r="C44" s="50">
        <v>-4538.76211</v>
      </c>
      <c r="D44" s="50">
        <v>-4033.69886</v>
      </c>
      <c r="E44" s="50">
        <v>-3441.98833</v>
      </c>
      <c r="F44" s="51">
        <v>-3173.384881835033</v>
      </c>
      <c r="G44" s="139"/>
      <c r="H44" s="139"/>
      <c r="I44" s="140"/>
      <c r="J44" s="141"/>
    </row>
    <row r="45" spans="1:10" ht="12" customHeight="1">
      <c r="A45" s="55" t="s">
        <v>19</v>
      </c>
      <c r="B45" s="56">
        <v>908.6991399999999</v>
      </c>
      <c r="C45" s="56">
        <v>1793.2932899999987</v>
      </c>
      <c r="D45" s="56">
        <v>1837.6192099999994</v>
      </c>
      <c r="E45" s="56">
        <v>2060.190380000001</v>
      </c>
      <c r="F45" s="57">
        <v>1441.828721617238</v>
      </c>
      <c r="G45" s="139"/>
      <c r="H45" s="139"/>
      <c r="I45" s="140"/>
      <c r="J45" s="141"/>
    </row>
    <row r="46" spans="1:10" ht="12" customHeight="1">
      <c r="A46" s="48" t="s">
        <v>155</v>
      </c>
      <c r="B46" s="39">
        <v>-389.8610900000001</v>
      </c>
      <c r="C46" s="39">
        <v>430.7487400000001</v>
      </c>
      <c r="D46" s="39">
        <v>286.0748599999999</v>
      </c>
      <c r="E46" s="39">
        <v>-697.27523</v>
      </c>
      <c r="F46" s="40">
        <v>-674.068529888786</v>
      </c>
      <c r="G46" s="139"/>
      <c r="H46" s="139"/>
      <c r="I46" s="140"/>
      <c r="J46" s="141"/>
    </row>
    <row r="47" spans="1:10" ht="12" customHeight="1">
      <c r="A47" s="48" t="s">
        <v>21</v>
      </c>
      <c r="B47" s="39">
        <v>-143.814</v>
      </c>
      <c r="C47" s="39">
        <v>-296.92293</v>
      </c>
      <c r="D47" s="39">
        <v>-270.297</v>
      </c>
      <c r="E47" s="39">
        <v>-269.37804</v>
      </c>
      <c r="F47" s="40">
        <v>-150.8737835959222</v>
      </c>
      <c r="G47" s="139"/>
      <c r="H47" s="139"/>
      <c r="I47" s="140"/>
      <c r="J47" s="141"/>
    </row>
    <row r="48" spans="1:10" ht="12" customHeight="1">
      <c r="A48" s="49" t="s">
        <v>22</v>
      </c>
      <c r="B48" s="50">
        <v>375.0240499999999</v>
      </c>
      <c r="C48" s="50">
        <v>1927.1190999999988</v>
      </c>
      <c r="D48" s="50">
        <v>1853.397069999999</v>
      </c>
      <c r="E48" s="50">
        <v>1093.537110000001</v>
      </c>
      <c r="F48" s="51">
        <v>616.8864081325298</v>
      </c>
      <c r="G48" s="139"/>
      <c r="H48" s="139"/>
      <c r="I48" s="140"/>
      <c r="J48" s="141"/>
    </row>
    <row r="49" spans="1:12" s="41" customFormat="1" ht="12" customHeight="1">
      <c r="A49" s="199"/>
      <c r="B49" s="199"/>
      <c r="C49" s="199"/>
      <c r="D49" s="139"/>
      <c r="E49" s="139"/>
      <c r="F49" s="139"/>
      <c r="G49" s="139"/>
      <c r="H49" s="139"/>
      <c r="I49" s="140"/>
      <c r="J49" s="141"/>
      <c r="K49" s="139"/>
      <c r="L49" s="139"/>
    </row>
    <row r="50" spans="1:12" s="132" customFormat="1" ht="25.5" customHeight="1">
      <c r="A50" s="461" t="s">
        <v>266</v>
      </c>
      <c r="B50" s="461"/>
      <c r="C50" s="461"/>
      <c r="D50" s="461"/>
      <c r="E50" s="461"/>
      <c r="F50" s="461"/>
      <c r="G50" s="461"/>
      <c r="H50" s="461"/>
      <c r="I50" s="461"/>
      <c r="J50" s="461"/>
      <c r="K50" s="334"/>
      <c r="L50" s="334"/>
    </row>
    <row r="51" spans="1:12" s="41" customFormat="1" ht="12" customHeight="1">
      <c r="A51" s="199"/>
      <c r="B51" s="199"/>
      <c r="C51" s="199"/>
      <c r="D51" s="139"/>
      <c r="E51" s="139"/>
      <c r="F51" s="139"/>
      <c r="G51" s="139"/>
      <c r="H51" s="139"/>
      <c r="I51" s="140"/>
      <c r="J51" s="141"/>
      <c r="K51" s="139"/>
      <c r="L51" s="139"/>
    </row>
    <row r="74" spans="4:7"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4:10" ht="12" customHeight="1">
      <c r="D82" s="74"/>
      <c r="E82" s="74"/>
      <c r="F82" s="74"/>
      <c r="G82" s="74"/>
      <c r="H82" s="74"/>
      <c r="I82" s="74"/>
      <c r="J82" s="74"/>
    </row>
    <row r="83" spans="4:10" ht="12" customHeight="1">
      <c r="D83" s="74"/>
      <c r="E83" s="74"/>
      <c r="F83" s="74"/>
      <c r="G83" s="74"/>
      <c r="H83" s="74"/>
      <c r="I83" s="74"/>
      <c r="J83" s="74"/>
    </row>
    <row r="84" spans="4:10" ht="12" customHeight="1">
      <c r="D84" s="74"/>
      <c r="E84" s="74"/>
      <c r="F84" s="74"/>
      <c r="G84" s="74"/>
      <c r="H84" s="74"/>
      <c r="I84" s="74"/>
      <c r="J84" s="74"/>
    </row>
    <row r="85" spans="4:10" ht="12" customHeight="1">
      <c r="D85" s="74"/>
      <c r="E85" s="74"/>
      <c r="F85" s="74"/>
      <c r="G85" s="74"/>
      <c r="H85" s="74"/>
      <c r="I85" s="74"/>
      <c r="J85" s="74"/>
    </row>
    <row r="87" spans="4:10" ht="12" customHeight="1">
      <c r="D87" s="74"/>
      <c r="E87" s="74"/>
      <c r="F87" s="74"/>
      <c r="G87" s="74"/>
      <c r="H87" s="74"/>
      <c r="I87" s="74"/>
      <c r="J87" s="74"/>
    </row>
    <row r="88" spans="4:10" ht="12" customHeight="1">
      <c r="D88" s="74"/>
      <c r="E88" s="74"/>
      <c r="F88" s="74"/>
      <c r="G88" s="74"/>
      <c r="H88" s="74"/>
      <c r="I88" s="74"/>
      <c r="J88" s="74"/>
    </row>
    <row r="89" spans="3:9" ht="12" customHeight="1">
      <c r="C89" s="63"/>
      <c r="D89" s="63"/>
      <c r="E89" s="63"/>
      <c r="F89" s="63"/>
      <c r="G89" s="63"/>
      <c r="H89" s="63"/>
      <c r="I89" s="63"/>
    </row>
    <row r="90" spans="3:10" ht="12" customHeight="1">
      <c r="C90" s="200"/>
      <c r="D90" s="200"/>
      <c r="E90" s="200"/>
      <c r="F90" s="200"/>
      <c r="G90" s="200"/>
      <c r="H90" s="200"/>
      <c r="I90" s="200"/>
      <c r="J90" s="200"/>
    </row>
  </sheetData>
  <mergeCells count="1">
    <mergeCell ref="A50:J50"/>
  </mergeCells>
  <conditionalFormatting sqref="I15">
    <cfRule type="cellIs" priority="48" operator="greaterThan" stopIfTrue="1">
      <formula>10</formula>
    </cfRule>
  </conditionalFormatting>
  <conditionalFormatting sqref="I21">
    <cfRule type="cellIs" priority="47" operator="greaterThan" stopIfTrue="1">
      <formula>10</formula>
    </cfRule>
  </conditionalFormatting>
  <conditionalFormatting sqref="I25">
    <cfRule type="cellIs" priority="46" operator="greaterThan" stopIfTrue="1">
      <formula>10</formula>
    </cfRule>
  </conditionalFormatting>
  <conditionalFormatting sqref="J15">
    <cfRule type="cellIs" priority="51" operator="greaterThan" stopIfTrue="1">
      <formula>10</formula>
    </cfRule>
  </conditionalFormatting>
  <conditionalFormatting sqref="J21">
    <cfRule type="cellIs" priority="50" operator="greaterThan" stopIfTrue="1">
      <formula>10</formula>
    </cfRule>
  </conditionalFormatting>
  <conditionalFormatting sqref="J25">
    <cfRule type="cellIs" priority="49" operator="greaterThan" stopIfTrue="1">
      <formula>10</formula>
    </cfRule>
  </conditionalFormatting>
  <conditionalFormatting sqref="G15:H15">
    <cfRule type="cellIs" priority="45" operator="greaterThan" stopIfTrue="1">
      <formula>10</formula>
    </cfRule>
  </conditionalFormatting>
  <conditionalFormatting sqref="G21:H21">
    <cfRule type="cellIs" priority="44" operator="greaterThan" stopIfTrue="1">
      <formula>10</formula>
    </cfRule>
  </conditionalFormatting>
  <conditionalFormatting sqref="G25:H25">
    <cfRule type="cellIs" priority="43" operator="greaterThan" stopIfTrue="1">
      <formula>10</formula>
    </cfRule>
  </conditionalFormatting>
  <conditionalFormatting sqref="D15:E15">
    <cfRule type="cellIs" priority="42" operator="greaterThan" stopIfTrue="1">
      <formula>10</formula>
    </cfRule>
  </conditionalFormatting>
  <conditionalFormatting sqref="D21:E21">
    <cfRule type="cellIs" priority="41" operator="greaterThan" stopIfTrue="1">
      <formula>10</formula>
    </cfRule>
  </conditionalFormatting>
  <conditionalFormatting sqref="D25:E25">
    <cfRule type="cellIs" priority="40" operator="greaterThan" stopIfTrue="1">
      <formula>10</formula>
    </cfRule>
  </conditionalFormatting>
  <conditionalFormatting sqref="C15">
    <cfRule type="cellIs" priority="39" operator="greaterThan" stopIfTrue="1">
      <formula>10</formula>
    </cfRule>
  </conditionalFormatting>
  <conditionalFormatting sqref="C21">
    <cfRule type="cellIs" priority="38" operator="greaterThan" stopIfTrue="1">
      <formula>10</formula>
    </cfRule>
  </conditionalFormatting>
  <conditionalFormatting sqref="C25">
    <cfRule type="cellIs" priority="37" operator="greaterThan" stopIfTrue="1">
      <formula>10</formula>
    </cfRule>
  </conditionalFormatting>
  <conditionalFormatting sqref="B15">
    <cfRule type="cellIs" priority="36" operator="greaterThan" stopIfTrue="1">
      <formula>10</formula>
    </cfRule>
  </conditionalFormatting>
  <conditionalFormatting sqref="B21">
    <cfRule type="cellIs" priority="35" operator="greaterThan" stopIfTrue="1">
      <formula>10</formula>
    </cfRule>
  </conditionalFormatting>
  <conditionalFormatting sqref="B25">
    <cfRule type="cellIs" priority="34" operator="greaterThan" stopIfTrue="1">
      <formula>10</formula>
    </cfRule>
  </conditionalFormatting>
  <conditionalFormatting sqref="F15">
    <cfRule type="cellIs" priority="33" operator="greaterThan" stopIfTrue="1">
      <formula>10</formula>
    </cfRule>
  </conditionalFormatting>
  <conditionalFormatting sqref="F21">
    <cfRule type="cellIs" priority="32" operator="greaterThan" stopIfTrue="1">
      <formula>10</formula>
    </cfRule>
  </conditionalFormatting>
  <conditionalFormatting sqref="F25">
    <cfRule type="cellIs" priority="31" operator="greaterThan" stopIfTrue="1">
      <formula>10</formula>
    </cfRule>
  </conditionalFormatting>
  <conditionalFormatting sqref="F38">
    <cfRule type="cellIs" priority="18" operator="greaterThan" stopIfTrue="1">
      <formula>10</formula>
    </cfRule>
  </conditionalFormatting>
  <conditionalFormatting sqref="F44">
    <cfRule type="cellIs" priority="17" operator="greaterThan" stopIfTrue="1">
      <formula>10</formula>
    </cfRule>
  </conditionalFormatting>
  <conditionalFormatting sqref="F48">
    <cfRule type="cellIs" priority="16" operator="greaterThan" stopIfTrue="1">
      <formula>10</formula>
    </cfRule>
  </conditionalFormatting>
  <conditionalFormatting sqref="C48:E48">
    <cfRule type="cellIs" priority="10" operator="greaterThan" stopIfTrue="1">
      <formula>10</formula>
    </cfRule>
  </conditionalFormatting>
  <conditionalFormatting sqref="B38">
    <cfRule type="cellIs" priority="15" operator="greaterThan" stopIfTrue="1">
      <formula>10</formula>
    </cfRule>
  </conditionalFormatting>
  <conditionalFormatting sqref="B44">
    <cfRule type="cellIs" priority="14" operator="greaterThan" stopIfTrue="1">
      <formula>10</formula>
    </cfRule>
  </conditionalFormatting>
  <conditionalFormatting sqref="B48">
    <cfRule type="cellIs" priority="13" operator="greaterThan" stopIfTrue="1">
      <formula>10</formula>
    </cfRule>
  </conditionalFormatting>
  <conditionalFormatting sqref="C38:E38">
    <cfRule type="cellIs" priority="12" operator="greaterThan" stopIfTrue="1">
      <formula>10</formula>
    </cfRule>
  </conditionalFormatting>
  <conditionalFormatting sqref="C44:E44">
    <cfRule type="cellIs" priority="1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9"/>
  <sheetViews>
    <sheetView showGridLines="0" workbookViewId="0" topLeftCell="A31">
      <selection activeCell="V19" sqref="V19"/>
    </sheetView>
  </sheetViews>
  <sheetFormatPr defaultColWidth="9.33203125" defaultRowHeight="11.25"/>
  <cols>
    <col min="1" max="1" width="22" style="0" customWidth="1"/>
    <col min="2" max="8" width="12.33203125" style="0" customWidth="1"/>
    <col min="13" max="13" width="0.82421875" style="0" customWidth="1"/>
    <col min="14" max="14" width="1.3359375" style="0" customWidth="1"/>
  </cols>
  <sheetData>
    <row r="1" spans="1:5" ht="18.75">
      <c r="A1" s="13" t="s">
        <v>0</v>
      </c>
      <c r="B1" s="1"/>
      <c r="C1" s="1"/>
      <c r="D1" s="2"/>
      <c r="E1" s="3"/>
    </row>
    <row r="2" spans="1:5" ht="15.6">
      <c r="A2" s="19">
        <f>Sisukord!A2</f>
        <v>43646</v>
      </c>
      <c r="B2" s="1"/>
      <c r="C2" s="1"/>
      <c r="D2" s="4"/>
      <c r="E2" s="5"/>
    </row>
    <row r="3" spans="1:17" s="24" customFormat="1" ht="6" customHeight="1">
      <c r="A3" s="6"/>
      <c r="B3" s="6"/>
      <c r="C3" s="6"/>
      <c r="D3" s="7"/>
      <c r="E3" s="7"/>
      <c r="F3" s="7"/>
      <c r="G3" s="7"/>
      <c r="H3" s="7"/>
      <c r="I3" s="7"/>
      <c r="J3" s="7"/>
      <c r="K3" s="7"/>
      <c r="L3" s="7"/>
      <c r="M3" s="23"/>
      <c r="N3" s="23"/>
      <c r="O3" s="23"/>
      <c r="P3" s="23"/>
      <c r="Q3" s="23"/>
    </row>
    <row r="5" spans="1:12" ht="18">
      <c r="A5" s="245" t="s">
        <v>225</v>
      </c>
      <c r="L5" s="215" t="s">
        <v>188</v>
      </c>
    </row>
    <row r="7" spans="1:12" ht="11.25" customHeight="1">
      <c r="A7" s="246"/>
      <c r="B7" s="246"/>
      <c r="C7" s="246"/>
      <c r="D7" s="246"/>
      <c r="E7" s="246"/>
      <c r="F7" s="246"/>
      <c r="G7" s="246"/>
      <c r="H7" s="246"/>
      <c r="I7" s="246"/>
      <c r="J7" s="246"/>
      <c r="K7" s="246"/>
      <c r="L7" s="246"/>
    </row>
    <row r="8" spans="1:12" ht="11.25" customHeight="1">
      <c r="A8" s="246"/>
      <c r="B8" s="246"/>
      <c r="C8" s="246"/>
      <c r="D8" s="246"/>
      <c r="E8" s="246"/>
      <c r="F8" s="246"/>
      <c r="G8" s="246"/>
      <c r="H8" s="246"/>
      <c r="I8" s="246"/>
      <c r="J8" s="246"/>
      <c r="K8" s="246"/>
      <c r="L8" s="246"/>
    </row>
    <row r="9" spans="1:12" ht="11.25" customHeight="1">
      <c r="A9" s="246"/>
      <c r="B9" s="246"/>
      <c r="C9" s="246"/>
      <c r="D9" s="246"/>
      <c r="E9" s="246"/>
      <c r="F9" s="246"/>
      <c r="G9" s="246"/>
      <c r="H9" s="246"/>
      <c r="I9" s="246"/>
      <c r="J9" s="246"/>
      <c r="K9" s="246"/>
      <c r="L9" s="246"/>
    </row>
    <row r="10" spans="1:12" ht="11.25" customHeight="1">
      <c r="A10" s="246"/>
      <c r="B10" s="246"/>
      <c r="C10" s="246"/>
      <c r="D10" s="246"/>
      <c r="E10" s="246"/>
      <c r="F10" s="246"/>
      <c r="G10" s="246"/>
      <c r="H10" s="246"/>
      <c r="I10" s="246"/>
      <c r="J10" s="246"/>
      <c r="K10" s="246"/>
      <c r="L10" s="246"/>
    </row>
    <row r="11" spans="1:12" ht="11.25">
      <c r="A11" s="247"/>
      <c r="B11" s="247"/>
      <c r="C11" s="247"/>
      <c r="D11" s="247"/>
      <c r="E11" s="247"/>
      <c r="F11" s="247"/>
      <c r="G11" s="247"/>
      <c r="H11" s="247"/>
      <c r="I11" s="247"/>
      <c r="J11" s="247"/>
      <c r="K11" s="247"/>
      <c r="L11" s="247"/>
    </row>
    <row r="12" spans="1:12" ht="11.25">
      <c r="A12" s="247"/>
      <c r="B12" s="247"/>
      <c r="C12" s="247"/>
      <c r="D12" s="247"/>
      <c r="E12" s="247"/>
      <c r="F12" s="247"/>
      <c r="G12" s="247"/>
      <c r="H12" s="247"/>
      <c r="I12" s="247"/>
      <c r="J12" s="247"/>
      <c r="K12" s="247"/>
      <c r="L12" s="247"/>
    </row>
    <row r="13" spans="1:12" ht="11.25">
      <c r="A13" s="247"/>
      <c r="B13" s="247"/>
      <c r="C13" s="247"/>
      <c r="D13" s="247"/>
      <c r="E13" s="247"/>
      <c r="F13" s="247"/>
      <c r="G13" s="247"/>
      <c r="H13" s="247"/>
      <c r="I13" s="247"/>
      <c r="J13" s="247"/>
      <c r="K13" s="247"/>
      <c r="L13" s="247"/>
    </row>
    <row r="39" ht="15">
      <c r="A39" s="244"/>
    </row>
    <row r="47" ht="18.75">
      <c r="A47" s="245"/>
    </row>
    <row r="48" ht="18">
      <c r="A48" s="245"/>
    </row>
    <row r="49" ht="18">
      <c r="A49" s="245" t="s">
        <v>206</v>
      </c>
    </row>
    <row r="50"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40"/>
  <sheetViews>
    <sheetView workbookViewId="0" topLeftCell="A1">
      <selection activeCell="A20" sqref="A20"/>
    </sheetView>
  </sheetViews>
  <sheetFormatPr defaultColWidth="10" defaultRowHeight="12" customHeight="1" outlineLevelRow="1"/>
  <cols>
    <col min="1" max="1" width="38.66015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ustomWidth="1"/>
  </cols>
  <sheetData>
    <row r="1" spans="1:10" s="17" customFormat="1" ht="17.25" customHeight="1">
      <c r="A1" s="13" t="s">
        <v>268</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26</v>
      </c>
      <c r="B5" s="25"/>
      <c r="C5" s="25"/>
      <c r="D5" s="26"/>
      <c r="E5" s="26"/>
      <c r="F5" s="26"/>
      <c r="G5" s="26"/>
      <c r="H5" s="26"/>
      <c r="J5" s="215" t="s">
        <v>188</v>
      </c>
    </row>
    <row r="6" spans="1:10" ht="11.25" customHeight="1">
      <c r="A6" s="63"/>
      <c r="B6" s="23"/>
      <c r="C6" s="23"/>
      <c r="I6" s="23"/>
      <c r="J6" s="74"/>
    </row>
    <row r="7" spans="1:11" s="37" customFormat="1" ht="12" customHeight="1">
      <c r="A7" s="76" t="s">
        <v>27</v>
      </c>
      <c r="B7" s="64">
        <v>43646</v>
      </c>
      <c r="C7" s="64">
        <v>43555</v>
      </c>
      <c r="D7" s="64">
        <v>43465</v>
      </c>
      <c r="E7" s="64">
        <v>43373</v>
      </c>
      <c r="F7" s="64">
        <v>43281</v>
      </c>
      <c r="G7" s="64">
        <v>43190</v>
      </c>
      <c r="H7" s="64">
        <v>43100</v>
      </c>
      <c r="I7" s="64">
        <v>43008</v>
      </c>
      <c r="J7" s="65">
        <v>42916</v>
      </c>
      <c r="K7" s="78"/>
    </row>
    <row r="8" spans="1:10" s="78" customFormat="1" ht="12.9" customHeight="1">
      <c r="A8" s="77" t="s">
        <v>28</v>
      </c>
      <c r="B8" s="39" t="s">
        <v>56</v>
      </c>
      <c r="C8" s="39" t="s">
        <v>56</v>
      </c>
      <c r="D8" s="39">
        <v>0</v>
      </c>
      <c r="E8" s="39">
        <v>0</v>
      </c>
      <c r="F8" s="39">
        <v>0</v>
      </c>
      <c r="G8" s="39">
        <v>2210.8818100000003</v>
      </c>
      <c r="H8" s="39">
        <v>2724.1812999999997</v>
      </c>
      <c r="I8" s="39">
        <v>2189.70116</v>
      </c>
      <c r="J8" s="40">
        <v>1481.93791</v>
      </c>
    </row>
    <row r="9" spans="1:10" s="78" customFormat="1" ht="12.9" customHeight="1">
      <c r="A9" s="77" t="s">
        <v>30</v>
      </c>
      <c r="B9" s="39" t="s">
        <v>56</v>
      </c>
      <c r="C9" s="39" t="s">
        <v>56</v>
      </c>
      <c r="D9" s="39">
        <v>0</v>
      </c>
      <c r="E9" s="39">
        <v>0</v>
      </c>
      <c r="F9" s="39">
        <v>0</v>
      </c>
      <c r="G9" s="39">
        <v>61234.16126999998</v>
      </c>
      <c r="H9" s="39">
        <v>50653.38716</v>
      </c>
      <c r="I9" s="39">
        <v>39765.26996</v>
      </c>
      <c r="J9" s="40">
        <v>35452.77848000001</v>
      </c>
    </row>
    <row r="10" spans="1:10" s="78" customFormat="1" ht="12.9" customHeight="1">
      <c r="A10" s="77" t="s">
        <v>20</v>
      </c>
      <c r="B10" s="39" t="s">
        <v>56</v>
      </c>
      <c r="C10" s="39" t="s">
        <v>56</v>
      </c>
      <c r="D10" s="39">
        <v>0</v>
      </c>
      <c r="E10" s="39">
        <v>0</v>
      </c>
      <c r="F10" s="39">
        <v>0</v>
      </c>
      <c r="G10" s="39">
        <v>-1459.2351899999999</v>
      </c>
      <c r="H10" s="39">
        <v>-1225.4857199999997</v>
      </c>
      <c r="I10" s="39">
        <v>-1945.8749000000003</v>
      </c>
      <c r="J10" s="40">
        <v>-1853.05342</v>
      </c>
    </row>
    <row r="11" spans="1:10" s="78" customFormat="1" ht="12.9" customHeight="1">
      <c r="A11" s="77" t="s">
        <v>31</v>
      </c>
      <c r="B11" s="39" t="s">
        <v>56</v>
      </c>
      <c r="C11" s="39" t="s">
        <v>56</v>
      </c>
      <c r="D11" s="39">
        <v>0</v>
      </c>
      <c r="E11" s="39">
        <v>0</v>
      </c>
      <c r="F11" s="39">
        <v>0</v>
      </c>
      <c r="G11" s="39">
        <v>1544.7516399999995</v>
      </c>
      <c r="H11" s="39">
        <v>1313.3699199999996</v>
      </c>
      <c r="I11" s="39">
        <v>564.71372</v>
      </c>
      <c r="J11" s="40">
        <v>494.21061</v>
      </c>
    </row>
    <row r="12" spans="1:11" s="41" customFormat="1" ht="12.9" customHeight="1" hidden="1" outlineLevel="1">
      <c r="A12" s="178" t="s">
        <v>156</v>
      </c>
      <c r="B12" s="39" t="s">
        <v>56</v>
      </c>
      <c r="C12" s="39" t="s">
        <v>56</v>
      </c>
      <c r="D12" s="39">
        <v>0</v>
      </c>
      <c r="E12" s="39">
        <v>0</v>
      </c>
      <c r="F12" s="39">
        <v>0</v>
      </c>
      <c r="G12" s="39">
        <v>347.28255999999953</v>
      </c>
      <c r="H12" s="39">
        <v>450.3124499999999</v>
      </c>
      <c r="I12" s="39">
        <v>690.9641099999999</v>
      </c>
      <c r="J12" s="40">
        <v>587.9995400000001</v>
      </c>
      <c r="K12" s="78"/>
    </row>
    <row r="13" spans="1:11" s="132" customFormat="1" ht="12.9" customHeight="1" hidden="1" outlineLevel="1">
      <c r="A13" s="178" t="s">
        <v>87</v>
      </c>
      <c r="B13" s="39" t="s">
        <v>56</v>
      </c>
      <c r="C13" s="39" t="s">
        <v>56</v>
      </c>
      <c r="D13" s="39">
        <v>0</v>
      </c>
      <c r="E13" s="39">
        <v>0</v>
      </c>
      <c r="F13" s="39">
        <v>0</v>
      </c>
      <c r="G13" s="39">
        <v>217.38651999999993</v>
      </c>
      <c r="H13" s="39">
        <v>238.92476999999997</v>
      </c>
      <c r="I13" s="39">
        <v>191.74357999999995</v>
      </c>
      <c r="J13" s="40">
        <v>203.97743999999994</v>
      </c>
      <c r="K13" s="78"/>
    </row>
    <row r="14" spans="1:10" s="78" customFormat="1" ht="12.9" customHeight="1" collapsed="1">
      <c r="A14" s="77" t="s">
        <v>32</v>
      </c>
      <c r="B14" s="39" t="s">
        <v>56</v>
      </c>
      <c r="C14" s="39" t="s">
        <v>56</v>
      </c>
      <c r="D14" s="39">
        <v>0</v>
      </c>
      <c r="E14" s="39">
        <v>0</v>
      </c>
      <c r="F14" s="39">
        <v>0</v>
      </c>
      <c r="G14" s="39">
        <v>564.6690799999994</v>
      </c>
      <c r="H14" s="39">
        <v>689.2372199999999</v>
      </c>
      <c r="I14" s="39">
        <v>882.7076899999998</v>
      </c>
      <c r="J14" s="40">
        <v>791.9769800000001</v>
      </c>
    </row>
    <row r="15" spans="1:11" ht="12.9" customHeight="1">
      <c r="A15" s="79" t="s">
        <v>33</v>
      </c>
      <c r="B15" s="71" t="s">
        <v>56</v>
      </c>
      <c r="C15" s="71" t="s">
        <v>56</v>
      </c>
      <c r="D15" s="71">
        <v>0</v>
      </c>
      <c r="E15" s="71">
        <v>0</v>
      </c>
      <c r="F15" s="71">
        <v>0</v>
      </c>
      <c r="G15" s="71">
        <v>64095.228609999984</v>
      </c>
      <c r="H15" s="71">
        <v>54154.68988</v>
      </c>
      <c r="I15" s="71">
        <v>41456.517629999995</v>
      </c>
      <c r="J15" s="80">
        <v>36367.85056000001</v>
      </c>
      <c r="K15" s="78"/>
    </row>
    <row r="16" spans="1:11" ht="12" customHeight="1">
      <c r="A16" s="201" t="s">
        <v>37</v>
      </c>
      <c r="B16" s="39" t="s">
        <v>56</v>
      </c>
      <c r="C16" s="39" t="s">
        <v>56</v>
      </c>
      <c r="D16" s="39">
        <v>0</v>
      </c>
      <c r="E16" s="39">
        <v>0</v>
      </c>
      <c r="F16" s="39">
        <v>0</v>
      </c>
      <c r="G16" s="39">
        <v>47295.95762</v>
      </c>
      <c r="H16" s="39">
        <v>36775.503450000004</v>
      </c>
      <c r="I16" s="39">
        <v>29363.2797</v>
      </c>
      <c r="J16" s="40">
        <v>26759.368590000002</v>
      </c>
      <c r="K16" s="78"/>
    </row>
    <row r="17" spans="1:10" s="78" customFormat="1" ht="12.9" customHeight="1">
      <c r="A17" s="77" t="s">
        <v>39</v>
      </c>
      <c r="B17" s="39" t="s">
        <v>56</v>
      </c>
      <c r="C17" s="39" t="s">
        <v>56</v>
      </c>
      <c r="D17" s="39">
        <v>0</v>
      </c>
      <c r="E17" s="39">
        <v>0</v>
      </c>
      <c r="F17" s="39">
        <v>0</v>
      </c>
      <c r="G17" s="39">
        <v>7828.31361</v>
      </c>
      <c r="H17" s="39">
        <v>8651.94361</v>
      </c>
      <c r="I17" s="39">
        <v>4732.38134</v>
      </c>
      <c r="J17" s="40">
        <v>2325.1327600000004</v>
      </c>
    </row>
    <row r="18" spans="1:11" ht="12.9" customHeight="1">
      <c r="A18" s="79" t="s">
        <v>41</v>
      </c>
      <c r="B18" s="71" t="s">
        <v>56</v>
      </c>
      <c r="C18" s="71" t="s">
        <v>56</v>
      </c>
      <c r="D18" s="71">
        <v>0</v>
      </c>
      <c r="E18" s="71">
        <v>0</v>
      </c>
      <c r="F18" s="71">
        <v>0</v>
      </c>
      <c r="G18" s="71">
        <v>55124.27123</v>
      </c>
      <c r="H18" s="71">
        <v>45427.447060000006</v>
      </c>
      <c r="I18" s="71">
        <v>34095.66104</v>
      </c>
      <c r="J18" s="80">
        <v>29084.501350000002</v>
      </c>
      <c r="K18" s="78"/>
    </row>
    <row r="19" spans="1:12" ht="12.9" customHeight="1">
      <c r="A19" s="79" t="s">
        <v>42</v>
      </c>
      <c r="B19" s="71" t="s">
        <v>56</v>
      </c>
      <c r="C19" s="71" t="s">
        <v>56</v>
      </c>
      <c r="D19" s="71">
        <v>0</v>
      </c>
      <c r="E19" s="71">
        <v>0</v>
      </c>
      <c r="F19" s="71">
        <v>0</v>
      </c>
      <c r="G19" s="71">
        <v>8970.957380000002</v>
      </c>
      <c r="H19" s="71">
        <v>8727.242820000003</v>
      </c>
      <c r="I19" s="71">
        <v>7360.856589999999</v>
      </c>
      <c r="J19" s="80">
        <v>7283.349210000001</v>
      </c>
      <c r="K19" s="78"/>
      <c r="L19" s="195"/>
    </row>
    <row r="20" spans="1:11" ht="12.9" customHeight="1">
      <c r="A20" s="79" t="s">
        <v>44</v>
      </c>
      <c r="B20" s="71" t="s">
        <v>56</v>
      </c>
      <c r="C20" s="71" t="s">
        <v>56</v>
      </c>
      <c r="D20" s="71">
        <v>0</v>
      </c>
      <c r="E20" s="71">
        <v>0</v>
      </c>
      <c r="F20" s="71">
        <v>0</v>
      </c>
      <c r="G20" s="71">
        <v>64095.22861</v>
      </c>
      <c r="H20" s="71">
        <v>54154.689880000005</v>
      </c>
      <c r="I20" s="71">
        <v>41456.51763</v>
      </c>
      <c r="J20" s="80">
        <v>36367.850560000006</v>
      </c>
      <c r="K20" s="78"/>
    </row>
    <row r="21" spans="1:10" s="62" customFormat="1" ht="12.9" customHeight="1">
      <c r="A21" s="22"/>
      <c r="B21" s="22"/>
      <c r="C21" s="22"/>
      <c r="D21" s="22"/>
      <c r="E21" s="22"/>
      <c r="F21" s="22"/>
      <c r="G21" s="22"/>
      <c r="H21" s="22"/>
      <c r="I21" s="22"/>
      <c r="J21" s="22"/>
    </row>
    <row r="23" spans="1:10" ht="18">
      <c r="A23" s="29" t="s">
        <v>45</v>
      </c>
      <c r="B23" s="25"/>
      <c r="C23" s="25"/>
      <c r="D23" s="26"/>
      <c r="E23" s="26"/>
      <c r="F23" s="26"/>
      <c r="G23" s="26"/>
      <c r="H23" s="26"/>
      <c r="J23" s="27"/>
    </row>
    <row r="24" spans="1:10" ht="11.25" customHeight="1">
      <c r="A24" s="63"/>
      <c r="B24" s="23"/>
      <c r="C24" s="23"/>
      <c r="I24" s="23"/>
      <c r="J24" s="74"/>
    </row>
    <row r="25" spans="1:6" s="37" customFormat="1" ht="12" customHeight="1">
      <c r="A25" s="76" t="s">
        <v>27</v>
      </c>
      <c r="B25" s="64">
        <v>43465</v>
      </c>
      <c r="C25" s="64">
        <v>43100</v>
      </c>
      <c r="D25" s="64">
        <v>42735</v>
      </c>
      <c r="E25" s="64">
        <v>42369</v>
      </c>
      <c r="F25" s="65">
        <v>42004</v>
      </c>
    </row>
    <row r="26" spans="1:6" s="78" customFormat="1" ht="12.9" customHeight="1">
      <c r="A26" s="77" t="s">
        <v>28</v>
      </c>
      <c r="B26" s="39"/>
      <c r="C26" s="39">
        <v>2724.1812999999997</v>
      </c>
      <c r="D26" s="39">
        <v>1859.0678900000003</v>
      </c>
      <c r="E26" s="39">
        <v>1102.7724300000002</v>
      </c>
      <c r="F26" s="40">
        <v>1174.5361648517144</v>
      </c>
    </row>
    <row r="27" spans="1:6" s="78" customFormat="1" ht="12.9" customHeight="1">
      <c r="A27" s="77" t="s">
        <v>30</v>
      </c>
      <c r="B27" s="39"/>
      <c r="C27" s="39">
        <v>50653.38716</v>
      </c>
      <c r="D27" s="39">
        <v>38466.47463000001</v>
      </c>
      <c r="E27" s="39">
        <v>39785.81311999999</v>
      </c>
      <c r="F27" s="40">
        <v>32099.78144114922</v>
      </c>
    </row>
    <row r="28" spans="1:6" s="78" customFormat="1" ht="12.9" customHeight="1">
      <c r="A28" s="77" t="s">
        <v>20</v>
      </c>
      <c r="B28" s="39"/>
      <c r="C28" s="39">
        <v>-1225.4857199999997</v>
      </c>
      <c r="D28" s="39">
        <v>-2006.2229000000002</v>
      </c>
      <c r="E28" s="39">
        <v>-2108.38887</v>
      </c>
      <c r="F28" s="40">
        <v>-1973.4668790546805</v>
      </c>
    </row>
    <row r="29" spans="1:6" s="78" customFormat="1" ht="12.9" customHeight="1">
      <c r="A29" s="77" t="s">
        <v>31</v>
      </c>
      <c r="B29" s="39"/>
      <c r="C29" s="39">
        <v>1313.3699199999996</v>
      </c>
      <c r="D29" s="39">
        <v>358.8168299999998</v>
      </c>
      <c r="E29" s="39">
        <v>234.13384</v>
      </c>
      <c r="F29" s="40">
        <v>174.31644462465246</v>
      </c>
    </row>
    <row r="30" spans="1:6" s="41" customFormat="1" ht="12.9" customHeight="1" hidden="1" outlineLevel="1">
      <c r="A30" s="178" t="s">
        <v>156</v>
      </c>
      <c r="B30" s="39"/>
      <c r="C30" s="39">
        <v>450.3124499999999</v>
      </c>
      <c r="D30" s="39">
        <v>461.8996199999994</v>
      </c>
      <c r="E30" s="39">
        <v>413.6254299999996</v>
      </c>
      <c r="F30" s="40">
        <v>402.9059285217789</v>
      </c>
    </row>
    <row r="31" spans="1:6" s="132" customFormat="1" ht="12.9" customHeight="1" hidden="1" outlineLevel="1">
      <c r="A31" s="178" t="s">
        <v>87</v>
      </c>
      <c r="B31" s="39"/>
      <c r="C31" s="39">
        <v>238.92476999999997</v>
      </c>
      <c r="D31" s="39">
        <v>253.23979999999995</v>
      </c>
      <c r="E31" s="39">
        <v>129.6169</v>
      </c>
      <c r="F31" s="40">
        <v>78.46469821594069</v>
      </c>
    </row>
    <row r="32" spans="1:6" s="78" customFormat="1" ht="12.9" customHeight="1" collapsed="1">
      <c r="A32" s="77" t="s">
        <v>32</v>
      </c>
      <c r="B32" s="39"/>
      <c r="C32" s="39">
        <v>689.2372199999999</v>
      </c>
      <c r="D32" s="39">
        <v>715.1394199999993</v>
      </c>
      <c r="E32" s="39">
        <v>543.2423299999996</v>
      </c>
      <c r="F32" s="40">
        <v>481.3706267377196</v>
      </c>
    </row>
    <row r="33" spans="1:10" ht="12.9" customHeight="1">
      <c r="A33" s="79" t="s">
        <v>33</v>
      </c>
      <c r="B33" s="71"/>
      <c r="C33" s="71">
        <v>54154.68988</v>
      </c>
      <c r="D33" s="71">
        <v>39393.27587000001</v>
      </c>
      <c r="E33" s="71">
        <v>39557.57284999999</v>
      </c>
      <c r="F33" s="80">
        <v>31956.537798308625</v>
      </c>
      <c r="I33" s="23"/>
      <c r="J33" s="23"/>
    </row>
    <row r="34" spans="1:10" ht="12" customHeight="1">
      <c r="A34" s="201" t="s">
        <v>37</v>
      </c>
      <c r="B34" s="39"/>
      <c r="C34" s="39">
        <v>36775.503450000004</v>
      </c>
      <c r="D34" s="39">
        <v>30580.29109</v>
      </c>
      <c r="E34" s="39">
        <v>33091.05234</v>
      </c>
      <c r="F34" s="40">
        <v>27073.98321072753</v>
      </c>
      <c r="I34" s="23"/>
      <c r="J34" s="23"/>
    </row>
    <row r="35" spans="1:6" s="78" customFormat="1" ht="12.9" customHeight="1">
      <c r="A35" s="77" t="s">
        <v>39</v>
      </c>
      <c r="B35" s="39"/>
      <c r="C35" s="39">
        <v>8651.94361</v>
      </c>
      <c r="D35" s="39">
        <v>2012.8610500000004</v>
      </c>
      <c r="E35" s="39">
        <v>1519.6937600000003</v>
      </c>
      <c r="F35" s="40">
        <v>1029.2640234012974</v>
      </c>
    </row>
    <row r="36" spans="1:10" ht="12.9" customHeight="1">
      <c r="A36" s="79" t="s">
        <v>41</v>
      </c>
      <c r="B36" s="71"/>
      <c r="C36" s="71">
        <v>45427.447060000006</v>
      </c>
      <c r="D36" s="71">
        <v>32593.15214</v>
      </c>
      <c r="E36" s="71">
        <v>34610.746100000004</v>
      </c>
      <c r="F36" s="80">
        <v>28103.247234128827</v>
      </c>
      <c r="I36" s="23"/>
      <c r="J36" s="23"/>
    </row>
    <row r="37" spans="1:12" ht="12.9" customHeight="1">
      <c r="A37" s="79" t="s">
        <v>42</v>
      </c>
      <c r="B37" s="71"/>
      <c r="C37" s="71">
        <v>8727.242820000003</v>
      </c>
      <c r="D37" s="71">
        <v>6800.123730000001</v>
      </c>
      <c r="E37" s="71">
        <v>4946.82675</v>
      </c>
      <c r="F37" s="80">
        <v>3853.290564179795</v>
      </c>
      <c r="G37" s="195"/>
      <c r="H37" s="195"/>
      <c r="I37" s="195"/>
      <c r="J37" s="195"/>
      <c r="K37" s="195"/>
      <c r="L37" s="195"/>
    </row>
    <row r="38" spans="1:10" ht="12.9" customHeight="1">
      <c r="A38" s="79" t="s">
        <v>44</v>
      </c>
      <c r="B38" s="71"/>
      <c r="C38" s="71">
        <v>54154.689880000005</v>
      </c>
      <c r="D38" s="71">
        <v>39393.27587</v>
      </c>
      <c r="E38" s="71">
        <v>39557.572850000004</v>
      </c>
      <c r="F38" s="80">
        <v>31956.537798308622</v>
      </c>
      <c r="I38" s="23"/>
      <c r="J38" s="23"/>
    </row>
    <row r="39" spans="9:10" ht="12" customHeight="1">
      <c r="I39" s="23"/>
      <c r="J39" s="23"/>
    </row>
    <row r="40" spans="1:10" ht="12" customHeight="1">
      <c r="A40" s="461" t="s">
        <v>266</v>
      </c>
      <c r="B40" s="461"/>
      <c r="C40" s="461"/>
      <c r="D40" s="461"/>
      <c r="E40" s="461"/>
      <c r="F40" s="461"/>
      <c r="G40" s="461"/>
      <c r="H40" s="461"/>
      <c r="I40" s="461"/>
      <c r="J40" s="461"/>
    </row>
  </sheetData>
  <mergeCells count="1">
    <mergeCell ref="A40:J40"/>
  </mergeCells>
  <conditionalFormatting sqref="J15">
    <cfRule type="cellIs" priority="51" operator="greaterThan" stopIfTrue="1">
      <formula>10</formula>
    </cfRule>
  </conditionalFormatting>
  <conditionalFormatting sqref="J18">
    <cfRule type="cellIs" priority="50" operator="greaterThan" stopIfTrue="1">
      <formula>10</formula>
    </cfRule>
  </conditionalFormatting>
  <conditionalFormatting sqref="J19:J20">
    <cfRule type="cellIs" priority="49" operator="greaterThan" stopIfTrue="1">
      <formula>10</formula>
    </cfRule>
  </conditionalFormatting>
  <conditionalFormatting sqref="I15">
    <cfRule type="cellIs" priority="48" operator="greaterThan" stopIfTrue="1">
      <formula>10</formula>
    </cfRule>
  </conditionalFormatting>
  <conditionalFormatting sqref="I18">
    <cfRule type="cellIs" priority="47" operator="greaterThan" stopIfTrue="1">
      <formula>10</formula>
    </cfRule>
  </conditionalFormatting>
  <conditionalFormatting sqref="I19:I20">
    <cfRule type="cellIs" priority="46" operator="greaterThan" stopIfTrue="1">
      <formula>10</formula>
    </cfRule>
  </conditionalFormatting>
  <conditionalFormatting sqref="D15:E15">
    <cfRule type="cellIs" priority="45" operator="greaterThan" stopIfTrue="1">
      <formula>10</formula>
    </cfRule>
  </conditionalFormatting>
  <conditionalFormatting sqref="D18:E18">
    <cfRule type="cellIs" priority="44" operator="greaterThan" stopIfTrue="1">
      <formula>10</formula>
    </cfRule>
  </conditionalFormatting>
  <conditionalFormatting sqref="D19:E20">
    <cfRule type="cellIs" priority="43" operator="greaterThan" stopIfTrue="1">
      <formula>10</formula>
    </cfRule>
  </conditionalFormatting>
  <conditionalFormatting sqref="C15">
    <cfRule type="cellIs" priority="42" operator="greaterThan" stopIfTrue="1">
      <formula>10</formula>
    </cfRule>
  </conditionalFormatting>
  <conditionalFormatting sqref="C18">
    <cfRule type="cellIs" priority="41" operator="greaterThan" stopIfTrue="1">
      <formula>10</formula>
    </cfRule>
  </conditionalFormatting>
  <conditionalFormatting sqref="C19:C20">
    <cfRule type="cellIs" priority="40" operator="greaterThan" stopIfTrue="1">
      <formula>10</formula>
    </cfRule>
  </conditionalFormatting>
  <conditionalFormatting sqref="B15">
    <cfRule type="cellIs" priority="39" operator="greaterThan" stopIfTrue="1">
      <formula>10</formula>
    </cfRule>
  </conditionalFormatting>
  <conditionalFormatting sqref="B18">
    <cfRule type="cellIs" priority="38" operator="greaterThan" stopIfTrue="1">
      <formula>10</formula>
    </cfRule>
  </conditionalFormatting>
  <conditionalFormatting sqref="B19:B20">
    <cfRule type="cellIs" priority="37" operator="greaterThan" stopIfTrue="1">
      <formula>10</formula>
    </cfRule>
  </conditionalFormatting>
  <conditionalFormatting sqref="G15:H15">
    <cfRule type="cellIs" priority="36" operator="greaterThan" stopIfTrue="1">
      <formula>10</formula>
    </cfRule>
  </conditionalFormatting>
  <conditionalFormatting sqref="G18:H18">
    <cfRule type="cellIs" priority="35" operator="greaterThan" stopIfTrue="1">
      <formula>10</formula>
    </cfRule>
  </conditionalFormatting>
  <conditionalFormatting sqref="G19:H20">
    <cfRule type="cellIs" priority="34" operator="greaterThan" stopIfTrue="1">
      <formula>10</formula>
    </cfRule>
  </conditionalFormatting>
  <conditionalFormatting sqref="F15">
    <cfRule type="cellIs" priority="33" operator="greaterThan" stopIfTrue="1">
      <formula>10</formula>
    </cfRule>
  </conditionalFormatting>
  <conditionalFormatting sqref="F18">
    <cfRule type="cellIs" priority="32" operator="greaterThan" stopIfTrue="1">
      <formula>10</formula>
    </cfRule>
  </conditionalFormatting>
  <conditionalFormatting sqref="F19:F20">
    <cfRule type="cellIs" priority="31" operator="greaterThan" stopIfTrue="1">
      <formula>10</formula>
    </cfRule>
  </conditionalFormatting>
  <conditionalFormatting sqref="F33">
    <cfRule type="cellIs" priority="3" operator="greaterThan" stopIfTrue="1">
      <formula>10</formula>
    </cfRule>
  </conditionalFormatting>
  <conditionalFormatting sqref="F36">
    <cfRule type="cellIs" priority="2" operator="greaterThan" stopIfTrue="1">
      <formula>10</formula>
    </cfRule>
  </conditionalFormatting>
  <conditionalFormatting sqref="F37:F38">
    <cfRule type="cellIs" priority="1" operator="greaterThan" stopIfTrue="1">
      <formula>10</formula>
    </cfRule>
  </conditionalFormatting>
  <conditionalFormatting sqref="D33:E33">
    <cfRule type="cellIs" priority="18" operator="greaterThan" stopIfTrue="1">
      <formula>10</formula>
    </cfRule>
  </conditionalFormatting>
  <conditionalFormatting sqref="D36:E36">
    <cfRule type="cellIs" priority="17" operator="greaterThan" stopIfTrue="1">
      <formula>10</formula>
    </cfRule>
  </conditionalFormatting>
  <conditionalFormatting sqref="D37:E38">
    <cfRule type="cellIs" priority="16" operator="greaterThan" stopIfTrue="1">
      <formula>10</formula>
    </cfRule>
  </conditionalFormatting>
  <conditionalFormatting sqref="C33">
    <cfRule type="cellIs" priority="15" operator="greaterThan" stopIfTrue="1">
      <formula>10</formula>
    </cfRule>
  </conditionalFormatting>
  <conditionalFormatting sqref="C36">
    <cfRule type="cellIs" priority="14" operator="greaterThan" stopIfTrue="1">
      <formula>10</formula>
    </cfRule>
  </conditionalFormatting>
  <conditionalFormatting sqref="C37:C38">
    <cfRule type="cellIs" priority="13" operator="greaterThan" stopIfTrue="1">
      <formula>10</formula>
    </cfRule>
  </conditionalFormatting>
  <conditionalFormatting sqref="B33">
    <cfRule type="cellIs" priority="12" operator="greaterThan" stopIfTrue="1">
      <formula>10</formula>
    </cfRule>
  </conditionalFormatting>
  <conditionalFormatting sqref="B36">
    <cfRule type="cellIs" priority="11" operator="greaterThan" stopIfTrue="1">
      <formula>10</formula>
    </cfRule>
  </conditionalFormatting>
  <conditionalFormatting sqref="B37:B38">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K45"/>
  <sheetViews>
    <sheetView workbookViewId="0" topLeftCell="A1">
      <selection activeCell="E12" sqref="E12"/>
    </sheetView>
  </sheetViews>
  <sheetFormatPr defaultColWidth="10" defaultRowHeight="12" customHeight="1"/>
  <cols>
    <col min="1" max="1" width="36" style="74" customWidth="1"/>
    <col min="2" max="2" width="12.83203125" style="74" customWidth="1"/>
    <col min="3" max="3" width="12.16015625" style="74" customWidth="1"/>
    <col min="4" max="8" width="11.5" style="23" customWidth="1"/>
    <col min="9" max="9" width="11.5" style="27" customWidth="1"/>
    <col min="10" max="10" width="11" style="63" customWidth="1"/>
    <col min="11" max="12" width="11" style="23" bestFit="1" customWidth="1"/>
    <col min="13" max="16384" width="10" style="24" customWidth="1"/>
  </cols>
  <sheetData>
    <row r="1" spans="1:10" s="17" customFormat="1" ht="17.25" customHeight="1">
      <c r="A1" s="13" t="s">
        <v>268</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
      <c r="A5" s="29" t="s">
        <v>186</v>
      </c>
      <c r="B5" s="25"/>
      <c r="C5" s="25"/>
      <c r="D5" s="26"/>
      <c r="E5" s="26"/>
      <c r="F5" s="26"/>
      <c r="G5" s="26"/>
      <c r="H5" s="26"/>
      <c r="J5" s="215" t="s">
        <v>188</v>
      </c>
      <c r="K5" s="22"/>
    </row>
    <row r="6" spans="1:11" s="27" customFormat="1" ht="12" customHeight="1">
      <c r="A6" s="25"/>
      <c r="B6" s="25"/>
      <c r="C6" s="25"/>
      <c r="D6" s="25"/>
      <c r="E6" s="25"/>
      <c r="F6" s="25"/>
      <c r="G6" s="25"/>
      <c r="H6" s="25"/>
      <c r="I6" s="25"/>
      <c r="J6" s="25"/>
      <c r="K6" s="22"/>
    </row>
    <row r="7" spans="1:11" s="37" customFormat="1" ht="12" customHeight="1">
      <c r="A7" s="202"/>
      <c r="B7" s="106" t="s">
        <v>305</v>
      </c>
      <c r="C7" s="106" t="s">
        <v>299</v>
      </c>
      <c r="D7" s="106" t="s">
        <v>294</v>
      </c>
      <c r="E7" s="106" t="s">
        <v>270</v>
      </c>
      <c r="F7" s="106" t="s">
        <v>265</v>
      </c>
      <c r="G7" s="106" t="s">
        <v>262</v>
      </c>
      <c r="H7" s="106" t="s">
        <v>131</v>
      </c>
      <c r="I7" s="106" t="s">
        <v>132</v>
      </c>
      <c r="J7" s="36" t="s">
        <v>133</v>
      </c>
      <c r="K7" s="22"/>
    </row>
    <row r="8" spans="1:11" s="41" customFormat="1" ht="12" customHeight="1">
      <c r="A8" s="83" t="s">
        <v>48</v>
      </c>
      <c r="B8" s="108" t="s">
        <v>56</v>
      </c>
      <c r="C8" s="108" t="s">
        <v>56</v>
      </c>
      <c r="D8" s="108">
        <v>0</v>
      </c>
      <c r="E8" s="108">
        <v>0</v>
      </c>
      <c r="F8" s="108">
        <v>0</v>
      </c>
      <c r="G8" s="108">
        <v>0.11016467538885691</v>
      </c>
      <c r="H8" s="108">
        <v>0.6794519079864404</v>
      </c>
      <c r="I8" s="108">
        <v>0.04234159560909669</v>
      </c>
      <c r="J8" s="322">
        <v>0.09617476543349708</v>
      </c>
      <c r="K8" s="22"/>
    </row>
    <row r="9" spans="1:11" s="41" customFormat="1" ht="12" customHeight="1">
      <c r="A9" s="83" t="s">
        <v>49</v>
      </c>
      <c r="B9" s="108" t="s">
        <v>56</v>
      </c>
      <c r="C9" s="108" t="s">
        <v>56</v>
      </c>
      <c r="D9" s="108">
        <v>0</v>
      </c>
      <c r="E9" s="108">
        <v>0</v>
      </c>
      <c r="F9" s="108">
        <v>0</v>
      </c>
      <c r="G9" s="108">
        <v>0.008244379757539074</v>
      </c>
      <c r="H9" s="108">
        <v>0.05716655697738309</v>
      </c>
      <c r="I9" s="108">
        <v>0.003983866858049647</v>
      </c>
      <c r="J9" s="323">
        <v>0.009436656117344434</v>
      </c>
      <c r="K9" s="22"/>
    </row>
    <row r="10" spans="1:10" ht="12" customHeight="1">
      <c r="A10" s="83" t="s">
        <v>50</v>
      </c>
      <c r="B10" s="108" t="s">
        <v>56</v>
      </c>
      <c r="C10" s="108" t="s">
        <v>56</v>
      </c>
      <c r="D10" s="108">
        <v>0</v>
      </c>
      <c r="E10" s="108">
        <v>0</v>
      </c>
      <c r="F10" s="108">
        <v>0</v>
      </c>
      <c r="G10" s="108">
        <v>0.08199669521409869</v>
      </c>
      <c r="H10" s="108">
        <v>0.14167936129891223</v>
      </c>
      <c r="I10" s="108">
        <v>0.11496814454400192</v>
      </c>
      <c r="J10" s="323">
        <v>0.1225439537971483</v>
      </c>
    </row>
    <row r="11" spans="1:11" s="46" customFormat="1" ht="12" customHeight="1">
      <c r="A11" s="83" t="s">
        <v>57</v>
      </c>
      <c r="B11" s="108" t="s">
        <v>56</v>
      </c>
      <c r="C11" s="108" t="s">
        <v>56</v>
      </c>
      <c r="D11" s="108">
        <v>0</v>
      </c>
      <c r="E11" s="108">
        <v>0</v>
      </c>
      <c r="F11" s="108">
        <v>0</v>
      </c>
      <c r="G11" s="108">
        <v>0.6603306210794256</v>
      </c>
      <c r="H11" s="108">
        <v>0.5667554028634346</v>
      </c>
      <c r="I11" s="108">
        <v>0.7899084113969387</v>
      </c>
      <c r="J11" s="323">
        <v>0.8867290054358435</v>
      </c>
      <c r="K11" s="22"/>
    </row>
    <row r="12" spans="1:11" ht="12.9" customHeight="1">
      <c r="A12" s="280" t="s">
        <v>59</v>
      </c>
      <c r="B12" s="211" t="s">
        <v>56</v>
      </c>
      <c r="C12" s="211" t="s">
        <v>56</v>
      </c>
      <c r="D12" s="211">
        <v>0</v>
      </c>
      <c r="E12" s="211">
        <v>0</v>
      </c>
      <c r="F12" s="211">
        <v>0</v>
      </c>
      <c r="G12" s="211">
        <v>0.021780634078283463</v>
      </c>
      <c r="H12" s="211">
        <v>-0.05091139308519482</v>
      </c>
      <c r="I12" s="211">
        <v>0.01734363790134107</v>
      </c>
      <c r="J12" s="323">
        <v>-0.004857351590823249</v>
      </c>
      <c r="K12" s="22"/>
    </row>
    <row r="13" spans="1:11" ht="12.9" customHeight="1">
      <c r="A13" s="280" t="s">
        <v>254</v>
      </c>
      <c r="B13" s="210" t="s">
        <v>56</v>
      </c>
      <c r="C13" s="210" t="s">
        <v>56</v>
      </c>
      <c r="D13" s="210">
        <v>0</v>
      </c>
      <c r="E13" s="210">
        <v>0</v>
      </c>
      <c r="F13" s="210">
        <v>0</v>
      </c>
      <c r="G13" s="210">
        <v>156.984</v>
      </c>
      <c r="H13" s="210">
        <v>127.355</v>
      </c>
      <c r="I13" s="210">
        <v>98.895</v>
      </c>
      <c r="J13" s="326">
        <v>87.481</v>
      </c>
      <c r="K13" s="22"/>
    </row>
    <row r="14" spans="1:11" ht="12.9" customHeight="1">
      <c r="A14" s="301" t="s">
        <v>189</v>
      </c>
      <c r="B14" s="290" t="s">
        <v>56</v>
      </c>
      <c r="C14" s="290" t="s">
        <v>56</v>
      </c>
      <c r="D14" s="290">
        <v>0</v>
      </c>
      <c r="E14" s="290">
        <v>0</v>
      </c>
      <c r="F14" s="290">
        <v>0</v>
      </c>
      <c r="G14" s="290">
        <v>53</v>
      </c>
      <c r="H14" s="290">
        <v>54</v>
      </c>
      <c r="I14" s="290">
        <v>59</v>
      </c>
      <c r="J14" s="327">
        <v>58</v>
      </c>
      <c r="K14" s="22"/>
    </row>
    <row r="15" spans="1:11" s="62" customFormat="1" ht="12.9" customHeight="1">
      <c r="A15" s="125"/>
      <c r="B15" s="22"/>
      <c r="C15" s="22"/>
      <c r="D15" s="22"/>
      <c r="E15" s="22"/>
      <c r="F15" s="22"/>
      <c r="G15" s="22"/>
      <c r="H15" s="22"/>
      <c r="I15" s="22"/>
      <c r="J15" s="22"/>
      <c r="K15" s="22"/>
    </row>
    <row r="16" spans="1:7" ht="12" customHeight="1">
      <c r="A16" s="116"/>
      <c r="B16" s="16"/>
      <c r="C16" s="16"/>
      <c r="D16" s="16"/>
      <c r="E16" s="16"/>
      <c r="F16" s="16"/>
      <c r="G16" s="16"/>
    </row>
    <row r="17" spans="1:7" ht="18">
      <c r="A17" s="29" t="s">
        <v>187</v>
      </c>
      <c r="B17" s="26"/>
      <c r="C17" s="26"/>
      <c r="D17" s="26"/>
      <c r="E17" s="26"/>
      <c r="F17" s="24"/>
      <c r="G17" s="24"/>
    </row>
    <row r="18" spans="1:7" ht="12" customHeight="1">
      <c r="A18" s="119"/>
      <c r="B18" s="67"/>
      <c r="C18" s="67"/>
      <c r="D18" s="67"/>
      <c r="E18" s="67"/>
      <c r="F18" s="68"/>
      <c r="G18" s="27"/>
    </row>
    <row r="19" spans="1:7" ht="12" customHeight="1">
      <c r="A19" s="121"/>
      <c r="B19" s="186">
        <v>2018</v>
      </c>
      <c r="C19" s="186">
        <v>2017</v>
      </c>
      <c r="D19" s="186">
        <v>2016</v>
      </c>
      <c r="E19" s="186">
        <v>2015</v>
      </c>
      <c r="F19" s="70">
        <v>2014</v>
      </c>
      <c r="G19" s="37"/>
    </row>
    <row r="20" spans="1:7" ht="12" customHeight="1">
      <c r="A20" s="83" t="s">
        <v>48</v>
      </c>
      <c r="B20" s="108"/>
      <c r="C20" s="108">
        <v>0.2482222717927659</v>
      </c>
      <c r="D20" s="108">
        <v>0.31555373850524665</v>
      </c>
      <c r="E20" s="108">
        <v>0.24852784819992405</v>
      </c>
      <c r="F20" s="322">
        <v>0.17402340509035974</v>
      </c>
      <c r="G20" s="41"/>
    </row>
    <row r="21" spans="1:7" ht="12" customHeight="1">
      <c r="A21" s="83" t="s">
        <v>49</v>
      </c>
      <c r="B21" s="108"/>
      <c r="C21" s="108">
        <v>0.020601155453388375</v>
      </c>
      <c r="D21" s="108">
        <v>0.023476267018435176</v>
      </c>
      <c r="E21" s="108">
        <v>0.01529181921680325</v>
      </c>
      <c r="F21" s="323">
        <v>0.009864567876041069</v>
      </c>
      <c r="G21" s="41"/>
    </row>
    <row r="22" spans="1:6" ht="12" customHeight="1">
      <c r="A22" s="83" t="s">
        <v>50</v>
      </c>
      <c r="B22" s="108"/>
      <c r="C22" s="108">
        <v>0.11002612908891013</v>
      </c>
      <c r="D22" s="108">
        <v>0.13105275706207462</v>
      </c>
      <c r="E22" s="108">
        <v>0.13212035884681167</v>
      </c>
      <c r="F22" s="323">
        <v>0.12172729431057532</v>
      </c>
    </row>
    <row r="23" spans="1:7" ht="12" customHeight="1">
      <c r="A23" s="83" t="s">
        <v>57</v>
      </c>
      <c r="B23" s="108"/>
      <c r="C23" s="108">
        <v>0.7167912823378015</v>
      </c>
      <c r="D23" s="108">
        <v>0.6870176018244571</v>
      </c>
      <c r="E23" s="108">
        <v>0.6255682542161557</v>
      </c>
      <c r="F23" s="323">
        <v>0.6875922014663154</v>
      </c>
      <c r="G23" s="46"/>
    </row>
    <row r="24" spans="1:8" ht="12" customHeight="1">
      <c r="A24" s="280" t="s">
        <v>59</v>
      </c>
      <c r="B24" s="211"/>
      <c r="C24" s="211">
        <v>-0.00969283866963167</v>
      </c>
      <c r="D24" s="211">
        <v>-0.007333768183764416</v>
      </c>
      <c r="E24" s="211">
        <v>0.019463844169376392</v>
      </c>
      <c r="F24" s="323">
        <v>0.022098618611509795</v>
      </c>
      <c r="H24" s="32"/>
    </row>
    <row r="25" spans="1:8" ht="12" customHeight="1">
      <c r="A25" s="280" t="s">
        <v>254</v>
      </c>
      <c r="B25" s="210"/>
      <c r="C25" s="210">
        <v>127.355</v>
      </c>
      <c r="D25" s="210">
        <v>94.22</v>
      </c>
      <c r="E25" s="210">
        <v>96.075</v>
      </c>
      <c r="F25" s="326">
        <v>77.586</v>
      </c>
      <c r="H25" s="32"/>
    </row>
    <row r="26" spans="1:8" ht="12" customHeight="1">
      <c r="A26" s="301" t="s">
        <v>189</v>
      </c>
      <c r="B26" s="290"/>
      <c r="C26" s="290">
        <v>54</v>
      </c>
      <c r="D26" s="290">
        <v>60</v>
      </c>
      <c r="E26" s="290">
        <v>56</v>
      </c>
      <c r="F26" s="327">
        <v>55</v>
      </c>
      <c r="H26" s="32"/>
    </row>
    <row r="27" spans="1:7" ht="12" customHeight="1">
      <c r="A27" s="22"/>
      <c r="B27" s="22"/>
      <c r="C27" s="22"/>
      <c r="D27" s="22"/>
      <c r="E27" s="22"/>
      <c r="F27" s="22"/>
      <c r="G27" s="22"/>
    </row>
    <row r="38" ht="18.75" customHeight="1"/>
    <row r="39" spans="1:10" ht="10.5" customHeight="1">
      <c r="A39" s="462" t="s">
        <v>267</v>
      </c>
      <c r="B39" s="462"/>
      <c r="C39" s="462"/>
      <c r="D39" s="462"/>
      <c r="E39" s="462"/>
      <c r="F39" s="462"/>
      <c r="G39" s="462"/>
      <c r="H39" s="462"/>
      <c r="I39" s="462"/>
      <c r="J39" s="462"/>
    </row>
    <row r="40" spans="1:10" ht="12" customHeight="1">
      <c r="A40" s="462"/>
      <c r="B40" s="462"/>
      <c r="C40" s="462"/>
      <c r="D40" s="462"/>
      <c r="E40" s="462"/>
      <c r="F40" s="462"/>
      <c r="G40" s="462"/>
      <c r="H40" s="462"/>
      <c r="I40" s="462"/>
      <c r="J40" s="462"/>
    </row>
    <row r="41" spans="1:10" ht="12" customHeight="1">
      <c r="A41" s="462"/>
      <c r="B41" s="462"/>
      <c r="C41" s="462"/>
      <c r="D41" s="462"/>
      <c r="E41" s="462"/>
      <c r="F41" s="462"/>
      <c r="G41" s="462"/>
      <c r="H41" s="462"/>
      <c r="I41" s="462"/>
      <c r="J41" s="462"/>
    </row>
    <row r="42" spans="1:10" ht="12" customHeight="1">
      <c r="A42" s="462"/>
      <c r="B42" s="462"/>
      <c r="C42" s="462"/>
      <c r="D42" s="462"/>
      <c r="E42" s="462"/>
      <c r="F42" s="462"/>
      <c r="G42" s="462"/>
      <c r="H42" s="462"/>
      <c r="I42" s="462"/>
      <c r="J42" s="462"/>
    </row>
    <row r="45" ht="12" customHeight="1">
      <c r="A45" s="199"/>
    </row>
  </sheetData>
  <mergeCells count="1">
    <mergeCell ref="A39:J42"/>
  </mergeCells>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L27"/>
  <sheetViews>
    <sheetView workbookViewId="0" topLeftCell="A1">
      <selection activeCell="F30" sqref="F30"/>
    </sheetView>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2" width="11.83203125" style="23" bestFit="1" customWidth="1"/>
    <col min="13" max="16384" width="10" style="24" customWidth="1"/>
  </cols>
  <sheetData>
    <row r="1" spans="1:10" s="17" customFormat="1" ht="17.25" customHeight="1">
      <c r="A1" s="13" t="s">
        <v>268</v>
      </c>
      <c r="B1" s="128"/>
      <c r="C1" s="128"/>
      <c r="D1" s="128"/>
      <c r="E1" s="128"/>
      <c r="F1" s="128"/>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89</v>
      </c>
      <c r="B5" s="25"/>
      <c r="C5" s="25"/>
      <c r="D5" s="26"/>
      <c r="E5" s="26"/>
      <c r="F5" s="26"/>
      <c r="G5" s="26"/>
      <c r="H5" s="26"/>
      <c r="J5" s="215" t="s">
        <v>188</v>
      </c>
    </row>
    <row r="6" spans="1:10" ht="11.25" customHeight="1">
      <c r="A6" s="63"/>
      <c r="B6" s="23"/>
      <c r="C6" s="23"/>
      <c r="I6" s="23"/>
      <c r="J6" s="74"/>
    </row>
    <row r="7" spans="1:10" s="37" customFormat="1" ht="12" customHeight="1">
      <c r="A7" s="76" t="s">
        <v>63</v>
      </c>
      <c r="B7" s="64">
        <v>43646</v>
      </c>
      <c r="C7" s="64">
        <v>43555</v>
      </c>
      <c r="D7" s="64">
        <v>43465</v>
      </c>
      <c r="E7" s="64">
        <v>43373</v>
      </c>
      <c r="F7" s="64">
        <v>43281</v>
      </c>
      <c r="G7" s="64">
        <v>43190</v>
      </c>
      <c r="H7" s="64">
        <v>43100</v>
      </c>
      <c r="I7" s="64">
        <v>43008</v>
      </c>
      <c r="J7" s="65">
        <v>42916</v>
      </c>
    </row>
    <row r="8" spans="1:10" s="78" customFormat="1" ht="12.9" customHeight="1">
      <c r="A8" s="77" t="s">
        <v>90</v>
      </c>
      <c r="B8" s="39" t="s">
        <v>56</v>
      </c>
      <c r="C8" s="39" t="s">
        <v>56</v>
      </c>
      <c r="D8" s="39">
        <v>0</v>
      </c>
      <c r="E8" s="39">
        <v>0</v>
      </c>
      <c r="F8" s="39">
        <v>0</v>
      </c>
      <c r="G8" s="39">
        <v>61234.16126999998</v>
      </c>
      <c r="H8" s="39">
        <v>50653.38716</v>
      </c>
      <c r="I8" s="39">
        <v>39765.26996</v>
      </c>
      <c r="J8" s="40">
        <v>35452.77848000001</v>
      </c>
    </row>
    <row r="9" spans="1:10" s="78" customFormat="1" ht="12.9" customHeight="1">
      <c r="A9" s="129" t="s">
        <v>96</v>
      </c>
      <c r="B9" s="39" t="s">
        <v>56</v>
      </c>
      <c r="C9" s="39" t="s">
        <v>56</v>
      </c>
      <c r="D9" s="39">
        <v>0</v>
      </c>
      <c r="E9" s="39">
        <v>0</v>
      </c>
      <c r="F9" s="39">
        <v>0</v>
      </c>
      <c r="G9" s="39">
        <v>45586.750820000016</v>
      </c>
      <c r="H9" s="39">
        <v>38579.88063</v>
      </c>
      <c r="I9" s="39">
        <v>28567.065559999995</v>
      </c>
      <c r="J9" s="40">
        <v>24615.973410000002</v>
      </c>
    </row>
    <row r="10" spans="1:10" s="132" customFormat="1" ht="12" customHeight="1">
      <c r="A10" s="129" t="s">
        <v>104</v>
      </c>
      <c r="B10" s="39" t="s">
        <v>56</v>
      </c>
      <c r="C10" s="39" t="s">
        <v>56</v>
      </c>
      <c r="D10" s="39">
        <v>0</v>
      </c>
      <c r="E10" s="39">
        <v>0</v>
      </c>
      <c r="F10" s="39">
        <v>0</v>
      </c>
      <c r="G10" s="39">
        <v>12573.49351</v>
      </c>
      <c r="H10" s="39">
        <v>9797.12855</v>
      </c>
      <c r="I10" s="39">
        <v>9328.84802</v>
      </c>
      <c r="J10" s="40">
        <v>9569.91373</v>
      </c>
    </row>
    <row r="11" spans="1:10" s="132" customFormat="1" ht="12" customHeight="1">
      <c r="A11" s="129" t="s">
        <v>157</v>
      </c>
      <c r="B11" s="39" t="s">
        <v>56</v>
      </c>
      <c r="C11" s="39" t="s">
        <v>56</v>
      </c>
      <c r="D11" s="39">
        <v>0</v>
      </c>
      <c r="E11" s="39">
        <v>0</v>
      </c>
      <c r="F11" s="39">
        <v>0</v>
      </c>
      <c r="G11" s="39">
        <v>3073.9169399999664</v>
      </c>
      <c r="H11" s="39">
        <v>2276.3779799999993</v>
      </c>
      <c r="I11" s="39">
        <v>1869.356380000003</v>
      </c>
      <c r="J11" s="203">
        <v>1266.8913400000056</v>
      </c>
    </row>
    <row r="12" spans="1:10" s="78" customFormat="1" ht="12" customHeight="1">
      <c r="A12" s="77" t="s">
        <v>20</v>
      </c>
      <c r="B12" s="39" t="s">
        <v>56</v>
      </c>
      <c r="C12" s="39" t="s">
        <v>56</v>
      </c>
      <c r="D12" s="39">
        <v>0</v>
      </c>
      <c r="E12" s="39">
        <v>0</v>
      </c>
      <c r="F12" s="39">
        <v>0</v>
      </c>
      <c r="G12" s="39">
        <v>-1459.2351899999999</v>
      </c>
      <c r="H12" s="39">
        <v>-1225.4857199999997</v>
      </c>
      <c r="I12" s="39">
        <v>-1945.8749000000003</v>
      </c>
      <c r="J12" s="40">
        <v>-1853.05342</v>
      </c>
    </row>
    <row r="13" spans="1:12" ht="12" customHeight="1">
      <c r="A13" s="79" t="s">
        <v>102</v>
      </c>
      <c r="B13" s="71" t="s">
        <v>56</v>
      </c>
      <c r="C13" s="71" t="s">
        <v>56</v>
      </c>
      <c r="D13" s="71">
        <v>0</v>
      </c>
      <c r="E13" s="71">
        <v>0</v>
      </c>
      <c r="F13" s="71">
        <v>0</v>
      </c>
      <c r="G13" s="71">
        <v>59774.92607999998</v>
      </c>
      <c r="H13" s="71">
        <v>49427.90144</v>
      </c>
      <c r="I13" s="71">
        <v>37819.395059999995</v>
      </c>
      <c r="J13" s="80">
        <v>33599.72506000001</v>
      </c>
      <c r="K13" s="24"/>
      <c r="L13" s="195"/>
    </row>
    <row r="14" spans="1:12" ht="12" customHeight="1">
      <c r="A14" s="23"/>
      <c r="B14" s="23"/>
      <c r="C14" s="23"/>
      <c r="I14" s="23"/>
      <c r="J14" s="23"/>
      <c r="K14" s="24"/>
      <c r="L14" s="24"/>
    </row>
    <row r="15" spans="1:3" ht="12" customHeight="1">
      <c r="A15" s="63"/>
      <c r="B15" s="23"/>
      <c r="C15" s="23"/>
    </row>
    <row r="16" spans="1:6" ht="18">
      <c r="A16" s="29" t="s">
        <v>103</v>
      </c>
      <c r="B16" s="26"/>
      <c r="C16" s="26"/>
      <c r="D16" s="26"/>
      <c r="E16" s="26"/>
      <c r="F16" s="24"/>
    </row>
    <row r="17" spans="2:3" ht="12" customHeight="1">
      <c r="B17" s="23"/>
      <c r="C17" s="23"/>
    </row>
    <row r="18" spans="1:6" ht="12" customHeight="1">
      <c r="A18" s="76" t="s">
        <v>63</v>
      </c>
      <c r="B18" s="64">
        <v>43465</v>
      </c>
      <c r="C18" s="64">
        <v>43100</v>
      </c>
      <c r="D18" s="64">
        <v>42735</v>
      </c>
      <c r="E18" s="64">
        <v>42369</v>
      </c>
      <c r="F18" s="65">
        <v>42004</v>
      </c>
    </row>
    <row r="19" spans="1:6" ht="12" customHeight="1">
      <c r="A19" s="77" t="s">
        <v>90</v>
      </c>
      <c r="B19" s="39"/>
      <c r="C19" s="39">
        <v>50653.38716</v>
      </c>
      <c r="D19" s="39">
        <v>38466.47463000001</v>
      </c>
      <c r="E19" s="39">
        <v>39785.81311999999</v>
      </c>
      <c r="F19" s="40">
        <v>32099.78144114922</v>
      </c>
    </row>
    <row r="20" spans="1:6" ht="12" customHeight="1">
      <c r="A20" s="129" t="s">
        <v>96</v>
      </c>
      <c r="B20" s="39"/>
      <c r="C20" s="39">
        <v>38579.88063</v>
      </c>
      <c r="D20" s="39">
        <v>27635.562660000003</v>
      </c>
      <c r="E20" s="39">
        <v>27938.109689999997</v>
      </c>
      <c r="F20" s="40">
        <v>21489.332527224284</v>
      </c>
    </row>
    <row r="21" spans="1:6" ht="12" customHeight="1">
      <c r="A21" s="129" t="s">
        <v>104</v>
      </c>
      <c r="B21" s="39"/>
      <c r="C21" s="39">
        <v>9797.12855</v>
      </c>
      <c r="D21" s="39">
        <v>10502.396470000003</v>
      </c>
      <c r="E21" s="39">
        <v>11564.24561</v>
      </c>
      <c r="F21" s="40">
        <v>9469.546032205746</v>
      </c>
    </row>
    <row r="22" spans="1:12" s="41" customFormat="1" ht="12" customHeight="1">
      <c r="A22" s="129" t="s">
        <v>157</v>
      </c>
      <c r="B22" s="39"/>
      <c r="C22" s="39">
        <v>2276.3779799999993</v>
      </c>
      <c r="D22" s="39">
        <v>328.515500000005</v>
      </c>
      <c r="E22" s="39">
        <v>283.4578199999942</v>
      </c>
      <c r="F22" s="40">
        <v>1140.902881719192</v>
      </c>
      <c r="G22" s="23"/>
      <c r="H22" s="139"/>
      <c r="I22" s="140"/>
      <c r="J22" s="141"/>
      <c r="K22" s="139"/>
      <c r="L22" s="139"/>
    </row>
    <row r="23" spans="1:6" ht="12" customHeight="1">
      <c r="A23" s="77" t="s">
        <v>20</v>
      </c>
      <c r="B23" s="39"/>
      <c r="C23" s="39">
        <v>-1225.4857199999997</v>
      </c>
      <c r="D23" s="39">
        <v>-2006.2229000000002</v>
      </c>
      <c r="E23" s="39">
        <v>-2108.38887</v>
      </c>
      <c r="F23" s="40">
        <v>-1973.4668790546805</v>
      </c>
    </row>
    <row r="24" spans="1:6" ht="12" customHeight="1">
      <c r="A24" s="79" t="s">
        <v>102</v>
      </c>
      <c r="B24" s="71"/>
      <c r="C24" s="71">
        <v>49427.90144</v>
      </c>
      <c r="D24" s="71">
        <v>36460.25173000001</v>
      </c>
      <c r="E24" s="71">
        <v>37677.42424999999</v>
      </c>
      <c r="F24" s="80">
        <v>30126.31456209454</v>
      </c>
    </row>
    <row r="25" spans="1:12" ht="12" customHeight="1">
      <c r="A25" s="22"/>
      <c r="B25" s="22"/>
      <c r="C25" s="22"/>
      <c r="D25" s="22"/>
      <c r="E25" s="22"/>
      <c r="F25" s="22"/>
      <c r="G25" s="24"/>
      <c r="H25" s="24"/>
      <c r="I25" s="24"/>
      <c r="J25" s="24"/>
      <c r="K25" s="24"/>
      <c r="L25" s="24"/>
    </row>
    <row r="26" spans="1:12" ht="12" customHeight="1">
      <c r="A26" s="199"/>
      <c r="B26" s="22"/>
      <c r="C26" s="22"/>
      <c r="D26" s="22"/>
      <c r="E26" s="22"/>
      <c r="F26" s="22"/>
      <c r="G26" s="24"/>
      <c r="H26" s="24"/>
      <c r="I26" s="24"/>
      <c r="J26" s="24"/>
      <c r="K26" s="24"/>
      <c r="L26" s="24"/>
    </row>
    <row r="27" spans="1:12" ht="12" customHeight="1">
      <c r="A27" s="199" t="s">
        <v>267</v>
      </c>
      <c r="B27" s="22"/>
      <c r="C27" s="22"/>
      <c r="D27" s="22"/>
      <c r="E27" s="22"/>
      <c r="F27" s="22"/>
      <c r="G27" s="24"/>
      <c r="H27" s="24"/>
      <c r="I27" s="24"/>
      <c r="J27" s="24"/>
      <c r="K27" s="24"/>
      <c r="L27" s="24"/>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J13">
    <cfRule type="cellIs" priority="11" operator="greaterThan" stopIfTrue="1">
      <formula>10</formula>
    </cfRule>
  </conditionalFormatting>
  <conditionalFormatting sqref="I13">
    <cfRule type="cellIs" priority="10" operator="greaterThan" stopIfTrue="1">
      <formula>10</formula>
    </cfRule>
  </conditionalFormatting>
  <conditionalFormatting sqref="D13:E13">
    <cfRule type="cellIs" priority="9" operator="greaterThan" stopIfTrue="1">
      <formula>10</formula>
    </cfRule>
  </conditionalFormatting>
  <conditionalFormatting sqref="C13">
    <cfRule type="cellIs" priority="8" operator="greaterThan" stopIfTrue="1">
      <formula>10</formula>
    </cfRule>
  </conditionalFormatting>
  <conditionalFormatting sqref="B13">
    <cfRule type="cellIs" priority="7" operator="greaterThan" stopIfTrue="1">
      <formula>10</formula>
    </cfRule>
  </conditionalFormatting>
  <conditionalFormatting sqref="G13:H13">
    <cfRule type="cellIs" priority="6" operator="greaterThan" stopIfTrue="1">
      <formula>10</formula>
    </cfRule>
  </conditionalFormatting>
  <conditionalFormatting sqref="F13">
    <cfRule type="cellIs" priority="5" operator="greaterThan" stopIfTrue="1">
      <formula>10</formula>
    </cfRule>
  </conditionalFormatting>
  <conditionalFormatting sqref="B24">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L50"/>
  <sheetViews>
    <sheetView workbookViewId="0" topLeftCell="A1">
      <selection activeCell="M13" sqref="M13"/>
    </sheetView>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5" style="23" customWidth="1"/>
    <col min="13" max="16384" width="10" style="24" customWidth="1"/>
  </cols>
  <sheetData>
    <row r="1" spans="1:10" s="17" customFormat="1" ht="17.25" customHeight="1">
      <c r="A1" s="13" t="s">
        <v>268</v>
      </c>
      <c r="B1" s="128"/>
      <c r="C1" s="128"/>
      <c r="D1" s="128"/>
      <c r="E1" s="128"/>
      <c r="F1" s="128"/>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62</v>
      </c>
      <c r="B5" s="25"/>
      <c r="C5" s="25"/>
      <c r="D5" s="26"/>
      <c r="E5" s="26"/>
      <c r="F5" s="26"/>
      <c r="G5" s="26"/>
      <c r="H5" s="26"/>
      <c r="J5" s="215" t="s">
        <v>188</v>
      </c>
    </row>
    <row r="6" spans="1:10" ht="11.25" customHeight="1">
      <c r="A6" s="63"/>
      <c r="B6" s="23"/>
      <c r="C6" s="23"/>
      <c r="I6" s="23"/>
      <c r="J6" s="74"/>
    </row>
    <row r="7" spans="1:10" s="37" customFormat="1" ht="12" customHeight="1">
      <c r="A7" s="173" t="s">
        <v>63</v>
      </c>
      <c r="B7" s="87">
        <v>43646</v>
      </c>
      <c r="C7" s="87">
        <v>43555</v>
      </c>
      <c r="D7" s="87">
        <v>43465</v>
      </c>
      <c r="E7" s="87">
        <v>43373</v>
      </c>
      <c r="F7" s="87">
        <v>43281</v>
      </c>
      <c r="G7" s="87">
        <v>43190</v>
      </c>
      <c r="H7" s="87">
        <v>43100</v>
      </c>
      <c r="I7" s="87">
        <v>43008</v>
      </c>
      <c r="J7" s="88">
        <v>42916</v>
      </c>
    </row>
    <row r="8" spans="1:10" s="78" customFormat="1" ht="12.9" customHeight="1">
      <c r="A8" s="77" t="s">
        <v>64</v>
      </c>
      <c r="B8" s="39"/>
      <c r="C8" s="39"/>
      <c r="D8" s="39"/>
      <c r="E8" s="39"/>
      <c r="F8" s="39"/>
      <c r="G8" s="39">
        <v>61234.16126999998</v>
      </c>
      <c r="H8" s="39">
        <v>50653.38716</v>
      </c>
      <c r="I8" s="39">
        <v>39765.26996</v>
      </c>
      <c r="J8" s="40">
        <v>35452.77848000001</v>
      </c>
    </row>
    <row r="9" spans="1:10" s="78" customFormat="1" ht="12.9" customHeight="1">
      <c r="A9" s="129" t="s">
        <v>65</v>
      </c>
      <c r="B9" s="130"/>
      <c r="C9" s="130"/>
      <c r="D9" s="130"/>
      <c r="E9" s="130"/>
      <c r="F9" s="130"/>
      <c r="G9" s="130">
        <v>11050.089033785922</v>
      </c>
      <c r="H9" s="130">
        <v>9096.680208442998</v>
      </c>
      <c r="I9" s="39">
        <v>4226.720066135312</v>
      </c>
      <c r="J9" s="40">
        <v>4067.4696386793335</v>
      </c>
    </row>
    <row r="10" spans="1:10" s="78" customFormat="1" ht="12.9" customHeight="1">
      <c r="A10" s="131" t="s">
        <v>66</v>
      </c>
      <c r="B10" s="130"/>
      <c r="C10" s="130"/>
      <c r="D10" s="130"/>
      <c r="E10" s="130"/>
      <c r="F10" s="130"/>
      <c r="G10" s="39">
        <v>7508.078745338281</v>
      </c>
      <c r="H10" s="39">
        <v>6145.292250801662</v>
      </c>
      <c r="I10" s="39">
        <v>1721.1232799999998</v>
      </c>
      <c r="J10" s="40">
        <v>1722.365624536608</v>
      </c>
    </row>
    <row r="11" spans="1:10" s="78" customFormat="1" ht="12.9" customHeight="1">
      <c r="A11" s="131" t="s">
        <v>67</v>
      </c>
      <c r="B11" s="130"/>
      <c r="C11" s="130"/>
      <c r="D11" s="130"/>
      <c r="E11" s="130"/>
      <c r="F11" s="130"/>
      <c r="G11" s="39">
        <v>2456.9993688183545</v>
      </c>
      <c r="H11" s="39">
        <v>1743.7201493419855</v>
      </c>
      <c r="I11" s="39">
        <v>1371.4481087025044</v>
      </c>
      <c r="J11" s="40">
        <v>1267.4724962604273</v>
      </c>
    </row>
    <row r="12" spans="1:10" s="41" customFormat="1" ht="12.9" customHeight="1">
      <c r="A12" s="131" t="s">
        <v>68</v>
      </c>
      <c r="B12" s="130"/>
      <c r="C12" s="130"/>
      <c r="D12" s="130"/>
      <c r="E12" s="130"/>
      <c r="F12" s="130"/>
      <c r="G12" s="39">
        <v>267.5795790268766</v>
      </c>
      <c r="H12" s="39">
        <v>499.0294964921224</v>
      </c>
      <c r="I12" s="39">
        <v>352.3223</v>
      </c>
      <c r="J12" s="40">
        <v>253.92454566728452</v>
      </c>
    </row>
    <row r="13" spans="1:10" s="132" customFormat="1" ht="12" customHeight="1">
      <c r="A13" s="131" t="s">
        <v>69</v>
      </c>
      <c r="B13" s="130"/>
      <c r="C13" s="130"/>
      <c r="D13" s="130"/>
      <c r="E13" s="130"/>
      <c r="F13" s="130"/>
      <c r="G13" s="39">
        <v>817.4313406024098</v>
      </c>
      <c r="H13" s="39">
        <v>708.638311807229</v>
      </c>
      <c r="I13" s="39">
        <v>781.8263774328082</v>
      </c>
      <c r="J13" s="40">
        <v>823.706972215014</v>
      </c>
    </row>
    <row r="14" spans="1:10" s="78" customFormat="1" ht="12" customHeight="1">
      <c r="A14" s="77" t="s">
        <v>20</v>
      </c>
      <c r="B14" s="130"/>
      <c r="C14" s="130"/>
      <c r="D14" s="130"/>
      <c r="E14" s="130"/>
      <c r="F14" s="130"/>
      <c r="G14" s="39">
        <v>-1459.2351899999999</v>
      </c>
      <c r="H14" s="39">
        <v>-1225.4857199999997</v>
      </c>
      <c r="I14" s="39">
        <v>-1945.8749000000003</v>
      </c>
      <c r="J14" s="40">
        <v>-1853.05342</v>
      </c>
    </row>
    <row r="15" spans="1:10" s="61" customFormat="1" ht="12" customHeight="1">
      <c r="A15" s="291" t="s">
        <v>70</v>
      </c>
      <c r="B15" s="292"/>
      <c r="C15" s="292"/>
      <c r="D15" s="292"/>
      <c r="E15" s="292"/>
      <c r="F15" s="292"/>
      <c r="G15" s="292">
        <v>1.785147103516498</v>
      </c>
      <c r="H15" s="292">
        <v>1.729352900599832</v>
      </c>
      <c r="I15" s="292">
        <v>2.4888836654366178</v>
      </c>
      <c r="J15" s="304">
        <v>2.2496512503918606</v>
      </c>
    </row>
    <row r="16" spans="1:12" ht="12" customHeight="1">
      <c r="A16" s="23"/>
      <c r="B16" s="23"/>
      <c r="C16" s="23"/>
      <c r="I16" s="23"/>
      <c r="J16" s="23"/>
      <c r="K16" s="24"/>
      <c r="L16" s="24"/>
    </row>
    <row r="17" spans="1:10" s="37" customFormat="1" ht="12" customHeight="1">
      <c r="A17" s="173" t="s">
        <v>71</v>
      </c>
      <c r="B17" s="87">
        <v>43646</v>
      </c>
      <c r="C17" s="87">
        <v>43555</v>
      </c>
      <c r="D17" s="87">
        <v>43465</v>
      </c>
      <c r="E17" s="87">
        <v>43373</v>
      </c>
      <c r="F17" s="87">
        <v>43281</v>
      </c>
      <c r="G17" s="87">
        <v>43190</v>
      </c>
      <c r="H17" s="87">
        <v>43100</v>
      </c>
      <c r="I17" s="87">
        <v>43008</v>
      </c>
      <c r="J17" s="88">
        <v>42916</v>
      </c>
    </row>
    <row r="18" spans="1:10" s="78" customFormat="1" ht="12.9" customHeight="1">
      <c r="A18" s="77" t="s">
        <v>64</v>
      </c>
      <c r="B18" s="39"/>
      <c r="C18" s="39"/>
      <c r="D18" s="39"/>
      <c r="E18" s="39"/>
      <c r="F18" s="39"/>
      <c r="G18" s="39">
        <v>61234.16126999998</v>
      </c>
      <c r="H18" s="39">
        <v>50653.38716</v>
      </c>
      <c r="I18" s="39">
        <v>39765.26996</v>
      </c>
      <c r="J18" s="40">
        <v>35452.77848000001</v>
      </c>
    </row>
    <row r="19" spans="1:10" s="78" customFormat="1" ht="12.9" customHeight="1">
      <c r="A19" s="129" t="s">
        <v>65</v>
      </c>
      <c r="B19" s="136"/>
      <c r="C19" s="136"/>
      <c r="D19" s="136"/>
      <c r="E19" s="136"/>
      <c r="F19" s="136"/>
      <c r="G19" s="136">
        <v>0.1804562813404552</v>
      </c>
      <c r="H19" s="136">
        <v>0.17958680985556028</v>
      </c>
      <c r="I19" s="136">
        <v>0.10629174831170474</v>
      </c>
      <c r="J19" s="204">
        <v>0.11472922047488937</v>
      </c>
    </row>
    <row r="20" spans="1:10" s="78" customFormat="1" ht="12.9" customHeight="1">
      <c r="A20" s="131" t="s">
        <v>66</v>
      </c>
      <c r="B20" s="136"/>
      <c r="C20" s="136"/>
      <c r="D20" s="136"/>
      <c r="E20" s="136"/>
      <c r="F20" s="136"/>
      <c r="G20" s="136">
        <v>0.1226125840481898</v>
      </c>
      <c r="H20" s="136">
        <v>0.12132046039468966</v>
      </c>
      <c r="I20" s="136">
        <v>0.043282072062663796</v>
      </c>
      <c r="J20" s="204">
        <v>0.048581964471649156</v>
      </c>
    </row>
    <row r="21" spans="1:10" s="78" customFormat="1" ht="12.9" customHeight="1">
      <c r="A21" s="131" t="s">
        <v>67</v>
      </c>
      <c r="B21" s="136"/>
      <c r="C21" s="136"/>
      <c r="D21" s="136"/>
      <c r="E21" s="136"/>
      <c r="F21" s="136"/>
      <c r="G21" s="136">
        <v>0.040124651303456244</v>
      </c>
      <c r="H21" s="136">
        <v>0.034424551784346766</v>
      </c>
      <c r="I21" s="136">
        <v>0.0344885904227998</v>
      </c>
      <c r="J21" s="204">
        <v>0.035751006002969474</v>
      </c>
    </row>
    <row r="22" spans="1:10" s="41" customFormat="1" ht="12.9" customHeight="1">
      <c r="A22" s="131" t="s">
        <v>68</v>
      </c>
      <c r="B22" s="136"/>
      <c r="C22" s="136"/>
      <c r="D22" s="136"/>
      <c r="E22" s="136"/>
      <c r="F22" s="136"/>
      <c r="G22" s="136">
        <v>0.004369776175214308</v>
      </c>
      <c r="H22" s="136">
        <v>0.009851848503552717</v>
      </c>
      <c r="I22" s="136">
        <v>0.008860050500207895</v>
      </c>
      <c r="J22" s="204">
        <v>0.007162331319406491</v>
      </c>
    </row>
    <row r="23" spans="1:10" s="132" customFormat="1" ht="12" customHeight="1">
      <c r="A23" s="131" t="s">
        <v>69</v>
      </c>
      <c r="B23" s="136"/>
      <c r="C23" s="136"/>
      <c r="D23" s="136"/>
      <c r="E23" s="136"/>
      <c r="F23" s="136"/>
      <c r="G23" s="136">
        <v>0.013349269813594853</v>
      </c>
      <c r="H23" s="136">
        <v>0.01398994917297114</v>
      </c>
      <c r="I23" s="136">
        <v>0.019661035326033235</v>
      </c>
      <c r="J23" s="204">
        <v>0.023233918680864243</v>
      </c>
    </row>
    <row r="24" spans="1:10" s="78" customFormat="1" ht="12" customHeight="1">
      <c r="A24" s="77" t="s">
        <v>20</v>
      </c>
      <c r="B24" s="136"/>
      <c r="C24" s="136"/>
      <c r="D24" s="136"/>
      <c r="E24" s="136"/>
      <c r="F24" s="136"/>
      <c r="G24" s="136">
        <v>-0.023830410341799075</v>
      </c>
      <c r="H24" s="136">
        <v>-0.024193559181521863</v>
      </c>
      <c r="I24" s="136">
        <v>-0.048934029668536425</v>
      </c>
      <c r="J24" s="204">
        <v>-0.05226821421190905</v>
      </c>
    </row>
    <row r="25" spans="1:10" s="61" customFormat="1" ht="12" customHeight="1">
      <c r="A25" s="291" t="s">
        <v>70</v>
      </c>
      <c r="B25" s="292"/>
      <c r="C25" s="292"/>
      <c r="D25" s="292"/>
      <c r="E25" s="292"/>
      <c r="F25" s="292"/>
      <c r="G25" s="292">
        <v>1.785147103516498</v>
      </c>
      <c r="H25" s="292">
        <v>1.729352900599832</v>
      </c>
      <c r="I25" s="292">
        <v>2.4888836654366178</v>
      </c>
      <c r="J25" s="304">
        <v>2.2496512503918606</v>
      </c>
    </row>
    <row r="26" spans="1:12" ht="12" customHeight="1">
      <c r="A26" s="22"/>
      <c r="B26" s="22"/>
      <c r="C26" s="22"/>
      <c r="D26" s="22"/>
      <c r="E26" s="22"/>
      <c r="F26" s="22"/>
      <c r="G26" s="24"/>
      <c r="H26" s="24"/>
      <c r="I26" s="24"/>
      <c r="J26" s="24"/>
      <c r="K26" s="24"/>
      <c r="L26" s="24"/>
    </row>
    <row r="27" spans="1:3" ht="12" customHeight="1">
      <c r="A27" s="63"/>
      <c r="B27" s="23"/>
      <c r="C27" s="23"/>
    </row>
    <row r="28" spans="1:6" ht="18">
      <c r="A28" s="29" t="s">
        <v>72</v>
      </c>
      <c r="B28" s="26"/>
      <c r="C28" s="26"/>
      <c r="D28" s="26"/>
      <c r="E28" s="26"/>
      <c r="F28" s="24"/>
    </row>
    <row r="29" spans="2:3" ht="12" customHeight="1">
      <c r="B29" s="23"/>
      <c r="C29" s="23"/>
    </row>
    <row r="30" spans="1:6" ht="12" customHeight="1">
      <c r="A30" s="173" t="s">
        <v>63</v>
      </c>
      <c r="B30" s="87">
        <v>43465</v>
      </c>
      <c r="C30" s="87">
        <v>43100</v>
      </c>
      <c r="D30" s="87">
        <v>42735</v>
      </c>
      <c r="E30" s="87">
        <v>42369</v>
      </c>
      <c r="F30" s="88">
        <v>42004</v>
      </c>
    </row>
    <row r="31" spans="1:6" ht="12" customHeight="1">
      <c r="A31" s="77" t="s">
        <v>64</v>
      </c>
      <c r="B31" s="39"/>
      <c r="C31" s="39">
        <v>50653.38716</v>
      </c>
      <c r="D31" s="39">
        <v>38466.47463000001</v>
      </c>
      <c r="E31" s="39">
        <v>39785.81311999999</v>
      </c>
      <c r="F31" s="40">
        <v>32099.78144114922</v>
      </c>
    </row>
    <row r="32" spans="1:6" ht="12" customHeight="1">
      <c r="A32" s="129" t="s">
        <v>65</v>
      </c>
      <c r="B32" s="130"/>
      <c r="C32" s="130">
        <v>6653.562280180724</v>
      </c>
      <c r="D32" s="39">
        <v>4560.943104397591</v>
      </c>
      <c r="E32" s="39">
        <v>7018.856189834854</v>
      </c>
      <c r="F32" s="40">
        <v>5856.157031974051</v>
      </c>
    </row>
    <row r="33" spans="1:6" ht="12" customHeight="1">
      <c r="A33" s="131" t="s">
        <v>66</v>
      </c>
      <c r="B33" s="130"/>
      <c r="C33" s="130">
        <v>3816.3397899999995</v>
      </c>
      <c r="D33" s="39">
        <v>2075.6252573957368</v>
      </c>
      <c r="E33" s="39">
        <v>3383.896438507868</v>
      </c>
      <c r="F33" s="40">
        <v>2813.4499536607973</v>
      </c>
    </row>
    <row r="34" spans="1:6" ht="12" customHeight="1">
      <c r="A34" s="131" t="s">
        <v>67</v>
      </c>
      <c r="B34" s="130"/>
      <c r="C34" s="130">
        <v>1747.9539489295664</v>
      </c>
      <c r="D34" s="39">
        <v>1111.3193305514374</v>
      </c>
      <c r="E34" s="39">
        <v>1621.350655630214</v>
      </c>
      <c r="F34" s="40">
        <v>1058.5846269694161</v>
      </c>
    </row>
    <row r="35" spans="1:6" ht="12" customHeight="1">
      <c r="A35" s="131" t="s">
        <v>68</v>
      </c>
      <c r="B35" s="130"/>
      <c r="C35" s="130">
        <v>501.5948228962001</v>
      </c>
      <c r="D35" s="39">
        <v>336.30493</v>
      </c>
      <c r="E35" s="39">
        <v>486.4461009962929</v>
      </c>
      <c r="F35" s="40">
        <v>322.39573679332716</v>
      </c>
    </row>
    <row r="36" spans="1:6" ht="12" customHeight="1">
      <c r="A36" s="131" t="s">
        <v>73</v>
      </c>
      <c r="B36" s="130"/>
      <c r="C36" s="130">
        <v>587.6737183549583</v>
      </c>
      <c r="D36" s="39">
        <v>1037.6935864504171</v>
      </c>
      <c r="E36" s="39">
        <v>1527.1629947004803</v>
      </c>
      <c r="F36" s="40">
        <v>1661.7267145505098</v>
      </c>
    </row>
    <row r="37" spans="1:6" ht="12" customHeight="1">
      <c r="A37" s="77" t="s">
        <v>20</v>
      </c>
      <c r="B37" s="130"/>
      <c r="C37" s="130">
        <v>-1225.4857199999997</v>
      </c>
      <c r="D37" s="39">
        <v>-2006.2229000000002</v>
      </c>
      <c r="E37" s="39">
        <v>-2108.38887</v>
      </c>
      <c r="F37" s="40">
        <v>-1973.4668790546805</v>
      </c>
    </row>
    <row r="38" spans="1:12" s="41" customFormat="1" ht="12" customHeight="1">
      <c r="A38" s="291" t="s">
        <v>264</v>
      </c>
      <c r="B38" s="292"/>
      <c r="C38" s="292">
        <v>2.0853165314767392</v>
      </c>
      <c r="D38" s="292">
        <v>1.933348077116463</v>
      </c>
      <c r="E38" s="292">
        <v>1.3805919062447651</v>
      </c>
      <c r="F38" s="293">
        <v>1.1876001401280325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3" t="s">
        <v>71</v>
      </c>
      <c r="B40" s="87">
        <v>43465</v>
      </c>
      <c r="C40" s="87">
        <v>43100</v>
      </c>
      <c r="D40" s="87">
        <v>42735</v>
      </c>
      <c r="E40" s="87">
        <v>42369</v>
      </c>
      <c r="F40" s="88">
        <v>42004</v>
      </c>
      <c r="G40" s="24"/>
      <c r="H40" s="24"/>
      <c r="I40" s="24"/>
      <c r="J40" s="24"/>
      <c r="K40" s="24"/>
      <c r="L40" s="24"/>
    </row>
    <row r="41" spans="1:6" ht="12" customHeight="1">
      <c r="A41" s="77" t="s">
        <v>64</v>
      </c>
      <c r="B41" s="39"/>
      <c r="C41" s="39">
        <v>50653.38716</v>
      </c>
      <c r="D41" s="39">
        <v>38466.47463000001</v>
      </c>
      <c r="E41" s="39">
        <v>39785.81311999999</v>
      </c>
      <c r="F41" s="40">
        <v>32099.78144114922</v>
      </c>
    </row>
    <row r="42" spans="1:6" ht="12" customHeight="1">
      <c r="A42" s="129" t="s">
        <v>65</v>
      </c>
      <c r="B42" s="136"/>
      <c r="C42" s="136">
        <v>0.13135473565003594</v>
      </c>
      <c r="D42" s="136">
        <v>0.11856930348487177</v>
      </c>
      <c r="E42" s="136">
        <v>0.17641605485515477</v>
      </c>
      <c r="F42" s="137">
        <v>0.1824360406537519</v>
      </c>
    </row>
    <row r="43" spans="1:6" ht="12" customHeight="1">
      <c r="A43" s="131" t="s">
        <v>66</v>
      </c>
      <c r="B43" s="136"/>
      <c r="C43" s="136">
        <v>0.07534224272002267</v>
      </c>
      <c r="D43" s="136">
        <v>0.05395933153117588</v>
      </c>
      <c r="E43" s="136">
        <v>0.08505284102907557</v>
      </c>
      <c r="F43" s="137">
        <v>0.08764701276296513</v>
      </c>
    </row>
    <row r="44" spans="1:6" ht="12" customHeight="1">
      <c r="A44" s="131" t="s">
        <v>67</v>
      </c>
      <c r="B44" s="136"/>
      <c r="C44" s="136">
        <v>0.03450813552523674</v>
      </c>
      <c r="D44" s="136">
        <v>0.02889059476442687</v>
      </c>
      <c r="E44" s="136">
        <v>0.04075197987634378</v>
      </c>
      <c r="F44" s="137">
        <v>0.032977938772268386</v>
      </c>
    </row>
    <row r="45" spans="1:6" ht="12" customHeight="1">
      <c r="A45" s="131" t="s">
        <v>68</v>
      </c>
      <c r="B45" s="136"/>
      <c r="C45" s="136">
        <v>0.00990249321949194</v>
      </c>
      <c r="D45" s="136">
        <v>0.008742806124939656</v>
      </c>
      <c r="E45" s="136">
        <v>0.012226622075791145</v>
      </c>
      <c r="F45" s="137">
        <v>0.010043549280371203</v>
      </c>
    </row>
    <row r="46" spans="1:6" ht="12" customHeight="1">
      <c r="A46" s="131" t="s">
        <v>73</v>
      </c>
      <c r="B46" s="136"/>
      <c r="C46" s="136">
        <v>0.01160186418528459</v>
      </c>
      <c r="D46" s="136">
        <v>0.026976571064329345</v>
      </c>
      <c r="E46" s="136">
        <v>0.03838461187394429</v>
      </c>
      <c r="F46" s="137">
        <v>0.05176753983814718</v>
      </c>
    </row>
    <row r="47" spans="1:6" ht="12" customHeight="1">
      <c r="A47" s="77" t="s">
        <v>20</v>
      </c>
      <c r="B47" s="136"/>
      <c r="C47" s="136">
        <v>-0.024193559181521863</v>
      </c>
      <c r="D47" s="136">
        <v>-0.05215510179441676</v>
      </c>
      <c r="E47" s="136">
        <v>-0.052993484477514195</v>
      </c>
      <c r="F47" s="137">
        <v>-0.06147913756586709</v>
      </c>
    </row>
    <row r="48" spans="1:6" ht="12" customHeight="1">
      <c r="A48" s="291" t="s">
        <v>264</v>
      </c>
      <c r="B48" s="292"/>
      <c r="C48" s="292">
        <v>2.0853165314767392</v>
      </c>
      <c r="D48" s="292">
        <v>1.933348077116463</v>
      </c>
      <c r="E48" s="292">
        <v>1.3805919062447651</v>
      </c>
      <c r="F48" s="293">
        <v>1.1876001401280325</v>
      </c>
    </row>
    <row r="49" spans="1:12" ht="12" customHeight="1">
      <c r="A49" s="165"/>
      <c r="B49" s="165"/>
      <c r="C49" s="165"/>
      <c r="D49" s="39"/>
      <c r="E49" s="39"/>
      <c r="F49" s="39"/>
      <c r="G49" s="24"/>
      <c r="H49" s="24"/>
      <c r="I49" s="24"/>
      <c r="J49" s="24"/>
      <c r="K49" s="24"/>
      <c r="L49" s="24"/>
    </row>
    <row r="50" ht="12" customHeight="1">
      <c r="A50" s="199" t="s">
        <v>267</v>
      </c>
    </row>
  </sheetData>
  <conditionalFormatting sqref="I15">
    <cfRule type="cellIs" priority="24" operator="greaterThan" stopIfTrue="1">
      <formula>10</formula>
    </cfRule>
  </conditionalFormatting>
  <conditionalFormatting sqref="B15">
    <cfRule type="cellIs" priority="23" operator="greaterThan" stopIfTrue="1">
      <formula>10</formula>
    </cfRule>
  </conditionalFormatting>
  <conditionalFormatting sqref="C25">
    <cfRule type="cellIs" priority="18" operator="greaterThan" stopIfTrue="1">
      <formula>10</formula>
    </cfRule>
  </conditionalFormatting>
  <conditionalFormatting sqref="C15">
    <cfRule type="cellIs" priority="22" operator="greaterThan" stopIfTrue="1">
      <formula>10</formula>
    </cfRule>
  </conditionalFormatting>
  <conditionalFormatting sqref="D15:E15">
    <cfRule type="cellIs" priority="21" operator="greaterThan" stopIfTrue="1">
      <formula>10</formula>
    </cfRule>
  </conditionalFormatting>
  <conditionalFormatting sqref="J25">
    <cfRule type="cellIs" priority="20" operator="greaterThan" stopIfTrue="1">
      <formula>10</formula>
    </cfRule>
  </conditionalFormatting>
  <conditionalFormatting sqref="B25">
    <cfRule type="cellIs" priority="19" operator="greaterThan" stopIfTrue="1">
      <formula>10</formula>
    </cfRule>
  </conditionalFormatting>
  <conditionalFormatting sqref="D25:E25">
    <cfRule type="cellIs" priority="17" operator="greaterThan" stopIfTrue="1">
      <formula>10</formula>
    </cfRule>
  </conditionalFormatting>
  <conditionalFormatting sqref="G15:H15">
    <cfRule type="cellIs" priority="16" operator="greaterThan" stopIfTrue="1">
      <formula>10</formula>
    </cfRule>
  </conditionalFormatting>
  <conditionalFormatting sqref="G25:H25">
    <cfRule type="cellIs" priority="15" operator="greaterThan" stopIfTrue="1">
      <formula>10</formula>
    </cfRule>
  </conditionalFormatting>
  <conditionalFormatting sqref="F15">
    <cfRule type="cellIs" priority="14" operator="greaterThan" stopIfTrue="1">
      <formula>10</formula>
    </cfRule>
  </conditionalFormatting>
  <conditionalFormatting sqref="F25">
    <cfRule type="cellIs" priority="13" operator="greaterThan" stopIfTrue="1">
      <formula>10</formula>
    </cfRule>
  </conditionalFormatting>
  <conditionalFormatting sqref="I25">
    <cfRule type="cellIs" priority="12" operator="greaterThan" stopIfTrue="1">
      <formula>10</formula>
    </cfRule>
  </conditionalFormatting>
  <conditionalFormatting sqref="J15">
    <cfRule type="cellIs" priority="11" operator="greaterThan" stopIfTrue="1">
      <formula>10</formula>
    </cfRule>
  </conditionalFormatting>
  <conditionalFormatting sqref="C38">
    <cfRule type="cellIs" priority="9" operator="greaterThan" stopIfTrue="1">
      <formula>10</formula>
    </cfRule>
  </conditionalFormatting>
  <conditionalFormatting sqref="B38">
    <cfRule type="cellIs" priority="10" operator="greaterThan" stopIfTrue="1">
      <formula>10</formula>
    </cfRule>
  </conditionalFormatting>
  <conditionalFormatting sqref="B48">
    <cfRule type="cellIs" priority="8" operator="greaterThan" stopIfTrue="1">
      <formula>10</formula>
    </cfRule>
  </conditionalFormatting>
  <conditionalFormatting sqref="C48">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sheetPr>
  <dimension ref="A1:S77"/>
  <sheetViews>
    <sheetView showGridLines="0" workbookViewId="0" topLeftCell="A13">
      <selection activeCell="E13" sqref="E13"/>
    </sheetView>
  </sheetViews>
  <sheetFormatPr defaultColWidth="9.33203125" defaultRowHeight="11.25"/>
  <cols>
    <col min="1" max="1" width="50.83203125" style="0" customWidth="1"/>
    <col min="2" max="10" width="13" style="0" customWidth="1"/>
  </cols>
  <sheetData>
    <row r="1" spans="1:10" ht="18.75">
      <c r="A1" s="13" t="s">
        <v>0</v>
      </c>
      <c r="B1" s="14"/>
      <c r="C1" s="14"/>
      <c r="D1" s="15"/>
      <c r="E1" s="16"/>
      <c r="F1" s="16"/>
      <c r="G1" s="16"/>
      <c r="H1" s="15"/>
      <c r="I1" s="16"/>
      <c r="J1" s="15"/>
    </row>
    <row r="2" spans="1:10" ht="15.75">
      <c r="A2" s="19">
        <f>Sisukord!A2</f>
        <v>43646</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
      <c r="A5" s="245" t="s">
        <v>208</v>
      </c>
      <c r="J5" s="215" t="s">
        <v>188</v>
      </c>
    </row>
    <row r="7" spans="1:10" ht="13.8">
      <c r="A7" s="105"/>
      <c r="B7" s="106" t="s">
        <v>305</v>
      </c>
      <c r="C7" s="106" t="s">
        <v>299</v>
      </c>
      <c r="D7" s="106" t="s">
        <v>294</v>
      </c>
      <c r="E7" s="106" t="s">
        <v>270</v>
      </c>
      <c r="F7" s="106" t="s">
        <v>265</v>
      </c>
      <c r="G7" s="106" t="s">
        <v>262</v>
      </c>
      <c r="H7" s="106" t="s">
        <v>131</v>
      </c>
      <c r="I7" s="106" t="s">
        <v>132</v>
      </c>
      <c r="J7" s="36" t="s">
        <v>133</v>
      </c>
    </row>
    <row r="8" spans="1:12" ht="13.8">
      <c r="A8" s="305" t="s">
        <v>53</v>
      </c>
      <c r="B8" s="235">
        <v>26016.485</v>
      </c>
      <c r="C8" s="235">
        <v>26016.485</v>
      </c>
      <c r="D8" s="235">
        <v>26016.485</v>
      </c>
      <c r="E8" s="235">
        <v>26016.485</v>
      </c>
      <c r="F8" s="235">
        <v>25767.342</v>
      </c>
      <c r="G8" s="235">
        <v>25767.342</v>
      </c>
      <c r="H8" s="235">
        <v>25767.342</v>
      </c>
      <c r="I8" s="235">
        <v>25767.342</v>
      </c>
      <c r="J8" s="45">
        <v>25356.005</v>
      </c>
      <c r="L8" s="319"/>
    </row>
    <row r="9" spans="1:10" ht="13.8">
      <c r="A9" s="305" t="s">
        <v>180</v>
      </c>
      <c r="B9" s="238">
        <v>11.85</v>
      </c>
      <c r="C9" s="238">
        <v>10.8</v>
      </c>
      <c r="D9" s="238">
        <v>9.46</v>
      </c>
      <c r="E9" s="238">
        <v>11.15</v>
      </c>
      <c r="F9" s="238">
        <v>11</v>
      </c>
      <c r="G9" s="238">
        <v>11.2</v>
      </c>
      <c r="H9" s="238">
        <v>10.4</v>
      </c>
      <c r="I9" s="238">
        <v>11</v>
      </c>
      <c r="J9" s="320">
        <v>10</v>
      </c>
    </row>
    <row r="10" spans="1:10" ht="13.8">
      <c r="A10" s="305" t="s">
        <v>182</v>
      </c>
      <c r="B10" s="239">
        <v>308.29534725</v>
      </c>
      <c r="C10" s="239">
        <v>280.978038</v>
      </c>
      <c r="D10" s="239">
        <v>246.11594810000003</v>
      </c>
      <c r="E10" s="239">
        <v>290.08380775</v>
      </c>
      <c r="F10" s="239">
        <v>283.440762</v>
      </c>
      <c r="G10" s="239">
        <v>288.59423039999996</v>
      </c>
      <c r="H10" s="239">
        <v>267.98035680000004</v>
      </c>
      <c r="I10" s="239">
        <v>283.440762</v>
      </c>
      <c r="J10" s="45">
        <v>253.56005</v>
      </c>
    </row>
    <row r="11" spans="1:10" ht="13.8">
      <c r="A11" s="305" t="s">
        <v>179</v>
      </c>
      <c r="B11" s="238">
        <v>0.27282047619038463</v>
      </c>
      <c r="C11" s="238">
        <v>0.18027863733321392</v>
      </c>
      <c r="D11" s="238">
        <v>0.2324963427034821</v>
      </c>
      <c r="E11" s="238">
        <v>0.21964208227975462</v>
      </c>
      <c r="F11" s="238">
        <v>0.3695898479304696</v>
      </c>
      <c r="G11" s="238">
        <v>0.15332203367313565</v>
      </c>
      <c r="H11" s="238">
        <v>0.220602689277171</v>
      </c>
      <c r="I11" s="238">
        <v>0.19511303541310557</v>
      </c>
      <c r="J11" s="320">
        <v>0.1743349301779677</v>
      </c>
    </row>
    <row r="12" spans="1:10" ht="13.8">
      <c r="A12" s="305" t="s">
        <v>54</v>
      </c>
      <c r="B12" s="240">
        <v>13.090486746214976</v>
      </c>
      <c r="C12" s="240">
        <v>10.816575449741931</v>
      </c>
      <c r="D12" s="240">
        <v>9.752147835915038</v>
      </c>
      <c r="E12" s="240">
        <v>11.662734677615333</v>
      </c>
      <c r="F12" s="240">
        <v>11.71923766810235</v>
      </c>
      <c r="G12" s="240">
        <v>15.123083822669155</v>
      </c>
      <c r="H12" s="240">
        <v>13.671464822994762</v>
      </c>
      <c r="I12" s="240">
        <v>15.065357440907224</v>
      </c>
      <c r="J12" s="321">
        <v>13.253681846081632</v>
      </c>
    </row>
    <row r="13" spans="1:10" ht="13.8">
      <c r="A13" s="305" t="s">
        <v>55</v>
      </c>
      <c r="B13" s="241">
        <v>1.9179788314501036</v>
      </c>
      <c r="C13" s="241">
        <v>1.8339154217268632</v>
      </c>
      <c r="D13" s="241">
        <v>1.6019011010014141</v>
      </c>
      <c r="E13" s="241">
        <v>1.9710421637269329</v>
      </c>
      <c r="F13" s="241">
        <v>2.0181270472437673</v>
      </c>
      <c r="G13" s="241">
        <v>2.141804807576876</v>
      </c>
      <c r="H13" s="241">
        <v>2.232038812878741</v>
      </c>
      <c r="I13" s="241">
        <v>2.483753624936015</v>
      </c>
      <c r="J13" s="321">
        <v>2.347559612362229</v>
      </c>
    </row>
    <row r="14" spans="1:10" ht="13.8">
      <c r="A14" s="306" t="s">
        <v>178</v>
      </c>
      <c r="B14" s="238" t="s">
        <v>56</v>
      </c>
      <c r="C14" s="238">
        <v>0.21</v>
      </c>
      <c r="D14" s="238" t="s">
        <v>56</v>
      </c>
      <c r="E14" s="238" t="s">
        <v>56</v>
      </c>
      <c r="F14" s="238" t="s">
        <v>56</v>
      </c>
      <c r="G14" s="238">
        <v>0.16</v>
      </c>
      <c r="H14" s="238" t="s">
        <v>56</v>
      </c>
      <c r="I14" s="238" t="s">
        <v>56</v>
      </c>
      <c r="J14" s="45" t="s">
        <v>56</v>
      </c>
    </row>
    <row r="15" spans="1:10" ht="13.8">
      <c r="A15" s="307" t="s">
        <v>259</v>
      </c>
      <c r="B15" s="238">
        <v>0.059925918328321434</v>
      </c>
      <c r="C15" s="238">
        <v>0.051422853056437096</v>
      </c>
      <c r="D15" s="238">
        <v>0.05068059111367275</v>
      </c>
      <c r="E15" s="238">
        <v>0.04778024048214048</v>
      </c>
      <c r="F15" s="238">
        <v>0.07907937364228255</v>
      </c>
      <c r="G15" s="238">
        <v>0.04372430269673296</v>
      </c>
      <c r="H15" s="238">
        <v>0.04490230256860177</v>
      </c>
      <c r="I15" s="238">
        <v>0.0391854359774291</v>
      </c>
      <c r="J15" s="320">
        <v>0.03495090245334153</v>
      </c>
    </row>
    <row r="16" spans="1:10" ht="13.8">
      <c r="A16" s="306" t="s">
        <v>224</v>
      </c>
      <c r="B16" s="235">
        <v>6045</v>
      </c>
      <c r="C16" s="235">
        <v>5926</v>
      </c>
      <c r="D16" s="235">
        <v>5615</v>
      </c>
      <c r="E16" s="235">
        <v>5529</v>
      </c>
      <c r="F16" s="235">
        <v>5510</v>
      </c>
      <c r="G16" s="235">
        <v>5465</v>
      </c>
      <c r="H16" s="235">
        <v>5281</v>
      </c>
      <c r="I16" s="235">
        <v>5181</v>
      </c>
      <c r="J16" s="45">
        <v>5089</v>
      </c>
    </row>
    <row r="17" spans="1:10" ht="13.8">
      <c r="A17" s="308" t="s">
        <v>257</v>
      </c>
      <c r="B17" s="235">
        <v>205.043</v>
      </c>
      <c r="C17" s="235">
        <v>355.629</v>
      </c>
      <c r="D17" s="235">
        <v>222.671</v>
      </c>
      <c r="E17" s="235">
        <v>226.951</v>
      </c>
      <c r="F17" s="235">
        <v>320.272</v>
      </c>
      <c r="G17" s="235">
        <v>339.262</v>
      </c>
      <c r="H17" s="235">
        <v>232.076</v>
      </c>
      <c r="I17" s="314">
        <v>346.953</v>
      </c>
      <c r="J17" s="45">
        <v>337.663</v>
      </c>
    </row>
    <row r="18" spans="1:10" ht="13.8">
      <c r="A18" s="308" t="s">
        <v>194</v>
      </c>
      <c r="B18" s="235">
        <v>1185</v>
      </c>
      <c r="C18" s="235">
        <v>1560</v>
      </c>
      <c r="D18" s="235">
        <v>1359</v>
      </c>
      <c r="E18" s="235">
        <v>871</v>
      </c>
      <c r="F18" s="235">
        <v>889</v>
      </c>
      <c r="G18" s="235">
        <v>1373</v>
      </c>
      <c r="H18" s="235">
        <v>1243</v>
      </c>
      <c r="I18" s="242">
        <v>1343</v>
      </c>
      <c r="J18" s="45">
        <v>1236</v>
      </c>
    </row>
    <row r="19" spans="1:10" ht="13.8">
      <c r="A19" s="308" t="s">
        <v>222</v>
      </c>
      <c r="B19" s="235">
        <v>2277.9561</v>
      </c>
      <c r="C19" s="235">
        <v>3801.3431100000003</v>
      </c>
      <c r="D19" s="235">
        <v>2309.691</v>
      </c>
      <c r="E19" s="235">
        <v>2519.7</v>
      </c>
      <c r="F19" s="235">
        <v>3542.049</v>
      </c>
      <c r="G19" s="235">
        <v>3750.8378</v>
      </c>
      <c r="H19" s="235">
        <v>2549.793</v>
      </c>
      <c r="I19" s="314">
        <v>3764.782</v>
      </c>
      <c r="J19" s="45">
        <v>3247.765</v>
      </c>
    </row>
    <row r="20" spans="1:10" ht="13.8">
      <c r="A20" s="305" t="s">
        <v>219</v>
      </c>
      <c r="B20" s="238">
        <v>11.109650658642334</v>
      </c>
      <c r="C20" s="238">
        <v>10.689069535948981</v>
      </c>
      <c r="D20" s="238">
        <v>10.372661909274221</v>
      </c>
      <c r="E20" s="238">
        <v>11.102396552559803</v>
      </c>
      <c r="F20" s="238">
        <v>11.059502547834342</v>
      </c>
      <c r="G20" s="238">
        <v>11.055873631588565</v>
      </c>
      <c r="H20" s="238">
        <v>10.986887916027507</v>
      </c>
      <c r="I20" s="238">
        <v>10.850985580179447</v>
      </c>
      <c r="J20" s="45">
        <v>9.618362094751276</v>
      </c>
    </row>
    <row r="21" spans="1:10" ht="13.8">
      <c r="A21" s="308" t="s">
        <v>220</v>
      </c>
      <c r="B21" s="235">
        <v>1254.55</v>
      </c>
      <c r="C21" s="235">
        <v>1238.48</v>
      </c>
      <c r="D21" s="235">
        <v>1162.86</v>
      </c>
      <c r="E21" s="235">
        <v>1215.84</v>
      </c>
      <c r="F21" s="235">
        <v>1261.6</v>
      </c>
      <c r="G21" s="235">
        <v>1269.2</v>
      </c>
      <c r="H21" s="235">
        <v>1242.12</v>
      </c>
      <c r="I21" s="314">
        <v>1225.95</v>
      </c>
      <c r="J21" s="45">
        <v>1137.08</v>
      </c>
    </row>
    <row r="22" spans="1:15" ht="13.8">
      <c r="A22" s="308" t="s">
        <v>221</v>
      </c>
      <c r="B22" s="243">
        <v>959.52</v>
      </c>
      <c r="C22" s="243">
        <v>935.79</v>
      </c>
      <c r="D22" s="243">
        <v>873.81</v>
      </c>
      <c r="E22" s="243">
        <v>948.29</v>
      </c>
      <c r="F22" s="243">
        <v>974.87</v>
      </c>
      <c r="G22" s="243">
        <v>984.48</v>
      </c>
      <c r="H22" s="243">
        <v>944.09</v>
      </c>
      <c r="I22" s="314">
        <v>939.54</v>
      </c>
      <c r="J22" s="45">
        <v>868.84</v>
      </c>
      <c r="O22" s="1"/>
    </row>
    <row r="23" spans="1:10" ht="27.6">
      <c r="A23" s="309" t="s">
        <v>232</v>
      </c>
      <c r="B23" s="310">
        <v>0.5037</v>
      </c>
      <c r="C23" s="310">
        <v>0.5037</v>
      </c>
      <c r="D23" s="310">
        <v>0.504</v>
      </c>
      <c r="E23" s="310">
        <v>0.518</v>
      </c>
      <c r="F23" s="310">
        <v>0.519</v>
      </c>
      <c r="G23" s="310">
        <v>0.5189</v>
      </c>
      <c r="H23" s="310">
        <v>0.519</v>
      </c>
      <c r="I23" s="310">
        <v>0.5078</v>
      </c>
      <c r="J23" s="352">
        <v>0.517</v>
      </c>
    </row>
    <row r="24" spans="1:10" ht="13.8">
      <c r="A24" s="252"/>
      <c r="B24" s="253"/>
      <c r="C24" s="253"/>
      <c r="D24" s="253"/>
      <c r="E24" s="253"/>
      <c r="F24" s="253"/>
      <c r="G24" s="253"/>
      <c r="H24" s="253"/>
      <c r="I24" s="253"/>
      <c r="J24" s="253"/>
    </row>
    <row r="25" spans="1:10" ht="13.8">
      <c r="A25" s="252"/>
      <c r="B25" s="253"/>
      <c r="C25" s="253"/>
      <c r="D25" s="253"/>
      <c r="E25" s="253"/>
      <c r="F25" s="253"/>
      <c r="G25" s="253"/>
      <c r="H25" s="253"/>
      <c r="I25" s="253"/>
      <c r="J25" s="253"/>
    </row>
    <row r="26" ht="18">
      <c r="A26" s="245" t="s">
        <v>209</v>
      </c>
    </row>
    <row r="27" ht="11.25">
      <c r="B27" s="266"/>
    </row>
    <row r="28" spans="1:6" ht="13.8">
      <c r="A28" s="223"/>
      <c r="B28" s="186">
        <v>2018</v>
      </c>
      <c r="C28" s="186">
        <v>2017</v>
      </c>
      <c r="D28" s="186">
        <v>2016</v>
      </c>
      <c r="E28" s="186">
        <v>2015</v>
      </c>
      <c r="F28" s="70">
        <v>2014</v>
      </c>
    </row>
    <row r="29" spans="1:6" ht="13.8">
      <c r="A29" s="311" t="s">
        <v>60</v>
      </c>
      <c r="B29" s="338">
        <v>26016.485</v>
      </c>
      <c r="C29" s="338">
        <v>25767.342</v>
      </c>
      <c r="D29" s="338">
        <v>25356.005</v>
      </c>
      <c r="E29" s="338">
        <v>23356.005</v>
      </c>
      <c r="F29" s="335">
        <v>23356.005</v>
      </c>
    </row>
    <row r="30" spans="1:19" ht="13.8">
      <c r="A30" s="311" t="s">
        <v>180</v>
      </c>
      <c r="B30" s="339">
        <v>9.46</v>
      </c>
      <c r="C30" s="339">
        <v>10.4</v>
      </c>
      <c r="D30" s="339">
        <v>9.74</v>
      </c>
      <c r="E30" s="339">
        <v>3.95</v>
      </c>
      <c r="F30" s="336">
        <v>3.95</v>
      </c>
      <c r="L30" s="230"/>
      <c r="M30" s="230"/>
      <c r="N30" s="230"/>
      <c r="O30" s="230"/>
      <c r="P30" s="230"/>
      <c r="Q30" s="230"/>
      <c r="R30" s="230"/>
      <c r="S30" s="230"/>
    </row>
    <row r="31" spans="1:19" ht="13.8">
      <c r="A31" s="311" t="s">
        <v>183</v>
      </c>
      <c r="B31" s="338">
        <v>246.11594810000003</v>
      </c>
      <c r="C31" s="338">
        <v>267.98035680000004</v>
      </c>
      <c r="D31" s="338">
        <v>246.96748870000002</v>
      </c>
      <c r="E31" s="338">
        <v>92.25621975</v>
      </c>
      <c r="F31" s="335">
        <v>92.25621975</v>
      </c>
      <c r="L31" s="230"/>
      <c r="M31" s="230"/>
      <c r="N31" s="230"/>
      <c r="O31" s="230"/>
      <c r="P31" s="230"/>
      <c r="Q31" s="230"/>
      <c r="R31" s="230"/>
      <c r="S31" s="230"/>
    </row>
    <row r="32" spans="1:19" ht="13.8">
      <c r="A32" s="311" t="s">
        <v>179</v>
      </c>
      <c r="B32" s="340">
        <v>0.9700427187086808</v>
      </c>
      <c r="C32" s="340">
        <v>0.7607085366966448</v>
      </c>
      <c r="D32" s="340">
        <v>0.7026193694724938</v>
      </c>
      <c r="E32" s="340">
        <v>0.5868061369974102</v>
      </c>
      <c r="F32" s="336">
        <v>0.39402975869779233</v>
      </c>
      <c r="L32" s="230"/>
      <c r="M32" s="230"/>
      <c r="N32" s="230"/>
      <c r="O32" s="230"/>
      <c r="P32" s="230"/>
      <c r="Q32" s="230"/>
      <c r="R32" s="230"/>
      <c r="S32" s="230"/>
    </row>
    <row r="33" spans="1:6" ht="13.8">
      <c r="A33" s="311" t="s">
        <v>61</v>
      </c>
      <c r="B33" s="341">
        <v>9.752147835915038</v>
      </c>
      <c r="C33" s="341">
        <v>13.671464822994762</v>
      </c>
      <c r="D33" s="341">
        <v>13.862413168758085</v>
      </c>
      <c r="E33" s="341">
        <v>6.731354276919283</v>
      </c>
      <c r="F33" s="337">
        <v>10.024623553952225</v>
      </c>
    </row>
    <row r="34" spans="1:6" ht="13.8">
      <c r="A34" s="311" t="s">
        <v>55</v>
      </c>
      <c r="B34" s="341">
        <v>1.6019011010014141</v>
      </c>
      <c r="C34" s="341">
        <v>2.232038812878741</v>
      </c>
      <c r="D34" s="341">
        <v>2.4116674275623002</v>
      </c>
      <c r="E34" s="342">
        <v>1.3179944630571314</v>
      </c>
      <c r="F34" s="337">
        <v>1.6511814027505356</v>
      </c>
    </row>
    <row r="35" spans="1:6" ht="13.8">
      <c r="A35" s="311" t="s">
        <v>178</v>
      </c>
      <c r="B35" s="343">
        <v>0.16</v>
      </c>
      <c r="C35" s="343">
        <v>0.15000000985959736</v>
      </c>
      <c r="D35" s="343" t="s">
        <v>56</v>
      </c>
      <c r="E35" s="343" t="s">
        <v>56</v>
      </c>
      <c r="F35" s="336" t="s">
        <v>56</v>
      </c>
    </row>
    <row r="36" spans="1:6" ht="13.8">
      <c r="A36" s="307" t="s">
        <v>259</v>
      </c>
      <c r="B36" s="343">
        <v>0.22126450793482874</v>
      </c>
      <c r="C36" s="343">
        <v>0.16191677427330572</v>
      </c>
      <c r="D36" s="343">
        <v>0.14436336793610702</v>
      </c>
      <c r="E36" s="343">
        <v>0.12365249517032557</v>
      </c>
      <c r="F36" s="336">
        <v>0.04850102633833021</v>
      </c>
    </row>
    <row r="37" spans="1:6" ht="13.8">
      <c r="A37" s="311" t="s">
        <v>224</v>
      </c>
      <c r="B37" s="344">
        <v>5615</v>
      </c>
      <c r="C37" s="344">
        <v>5281</v>
      </c>
      <c r="D37" s="344">
        <v>5170</v>
      </c>
      <c r="E37" s="344">
        <v>271</v>
      </c>
      <c r="F37" s="335">
        <v>263</v>
      </c>
    </row>
    <row r="38" spans="1:6" ht="13.8">
      <c r="A38" s="312" t="s">
        <v>257</v>
      </c>
      <c r="B38" s="344">
        <v>1109.156</v>
      </c>
      <c r="C38" s="344">
        <v>1195.572</v>
      </c>
      <c r="D38" s="428">
        <v>1116.605</v>
      </c>
      <c r="E38" s="345"/>
      <c r="F38" s="336"/>
    </row>
    <row r="39" spans="1:6" ht="13.8">
      <c r="A39" s="312" t="s">
        <v>194</v>
      </c>
      <c r="B39" s="344">
        <v>4492</v>
      </c>
      <c r="C39" s="344">
        <v>5362</v>
      </c>
      <c r="D39" s="428">
        <v>4661</v>
      </c>
      <c r="E39" s="345"/>
      <c r="F39" s="336"/>
    </row>
    <row r="40" spans="1:6" ht="13.8">
      <c r="A40" s="312" t="s">
        <v>222</v>
      </c>
      <c r="B40" s="344">
        <v>12122.277800000002</v>
      </c>
      <c r="C40" s="344">
        <v>12235.506</v>
      </c>
      <c r="D40" s="428">
        <v>8654.707</v>
      </c>
      <c r="E40" s="345"/>
      <c r="F40" s="336"/>
    </row>
    <row r="41" spans="1:6" ht="13.8">
      <c r="A41" s="312" t="s">
        <v>219</v>
      </c>
      <c r="B41" s="346">
        <v>10.929281183169907</v>
      </c>
      <c r="C41" s="346">
        <v>10.234018528369685</v>
      </c>
      <c r="D41" s="347">
        <v>7.750911916031184</v>
      </c>
      <c r="E41" s="345"/>
      <c r="F41" s="336"/>
    </row>
    <row r="42" spans="1:6" ht="13.8">
      <c r="A42" s="312" t="s">
        <v>220</v>
      </c>
      <c r="B42" s="344">
        <v>1162.86</v>
      </c>
      <c r="C42" s="344">
        <v>1242.12</v>
      </c>
      <c r="D42" s="344">
        <v>1075.5</v>
      </c>
      <c r="E42" s="344">
        <v>898.99</v>
      </c>
      <c r="F42" s="335">
        <v>755.05</v>
      </c>
    </row>
    <row r="43" spans="1:6" ht="13.8">
      <c r="A43" s="312" t="s">
        <v>221</v>
      </c>
      <c r="B43" s="344">
        <v>873.81</v>
      </c>
      <c r="C43" s="344">
        <v>944.09</v>
      </c>
      <c r="D43" s="344">
        <v>788.17</v>
      </c>
      <c r="E43" s="344">
        <v>648.32</v>
      </c>
      <c r="F43" s="335">
        <v>566.56</v>
      </c>
    </row>
    <row r="44" spans="1:9" ht="27.6">
      <c r="A44" s="313" t="s">
        <v>232</v>
      </c>
      <c r="B44" s="310">
        <v>0.504</v>
      </c>
      <c r="C44" s="310">
        <v>0.518</v>
      </c>
      <c r="D44" s="310">
        <v>0.517</v>
      </c>
      <c r="E44" s="310">
        <v>0.5720000000000001</v>
      </c>
      <c r="F44" s="409">
        <v>0.572</v>
      </c>
      <c r="G44" s="229"/>
      <c r="H44" s="229"/>
      <c r="I44" s="229"/>
    </row>
    <row r="58" ht="33.75" customHeight="1"/>
    <row r="59" ht="13.5" customHeight="1"/>
    <row r="60" spans="1:3" ht="18.75">
      <c r="A60" s="245" t="s">
        <v>236</v>
      </c>
      <c r="C60" s="260"/>
    </row>
    <row r="61" spans="1:13" ht="8.25" customHeight="1">
      <c r="A61" s="224"/>
      <c r="L61" s="255"/>
      <c r="M61" s="254"/>
    </row>
    <row r="62" spans="1:13" ht="13.8">
      <c r="A62" s="226" t="s">
        <v>233</v>
      </c>
      <c r="B62" s="225" t="s">
        <v>234</v>
      </c>
      <c r="C62" s="254"/>
      <c r="D62" s="225" t="s">
        <v>235</v>
      </c>
      <c r="L62" s="256"/>
      <c r="M62" s="259"/>
    </row>
    <row r="63" spans="1:13" ht="13.8">
      <c r="A63" s="227" t="s">
        <v>210</v>
      </c>
      <c r="B63" s="258">
        <v>0.12906893456206708</v>
      </c>
      <c r="C63" s="228"/>
      <c r="D63" s="228">
        <v>3357920</v>
      </c>
      <c r="F63" s="429"/>
      <c r="L63" s="256"/>
      <c r="M63" s="259"/>
    </row>
    <row r="64" spans="1:13" ht="13.8">
      <c r="A64" s="227" t="s">
        <v>211</v>
      </c>
      <c r="B64" s="258">
        <v>0.09756763836467533</v>
      </c>
      <c r="C64" s="228"/>
      <c r="D64" s="228">
        <v>2538367</v>
      </c>
      <c r="F64" s="429"/>
      <c r="L64" s="256"/>
      <c r="M64" s="259"/>
    </row>
    <row r="65" spans="1:13" ht="13.8">
      <c r="A65" s="227" t="s">
        <v>298</v>
      </c>
      <c r="B65" s="258">
        <v>0.0811540836511927</v>
      </c>
      <c r="C65" s="228"/>
      <c r="D65" s="228">
        <v>2111344</v>
      </c>
      <c r="F65" s="429"/>
      <c r="L65" s="257"/>
      <c r="M65" s="259"/>
    </row>
    <row r="66" spans="1:13" ht="13.8">
      <c r="A66" s="227" t="s">
        <v>212</v>
      </c>
      <c r="B66" s="258">
        <v>0.061331113715015685</v>
      </c>
      <c r="C66" s="228"/>
      <c r="D66" s="228">
        <v>1595620</v>
      </c>
      <c r="F66" s="429"/>
      <c r="L66" s="256"/>
      <c r="M66" s="259"/>
    </row>
    <row r="67" spans="1:13" ht="13.8">
      <c r="A67" s="227" t="s">
        <v>213</v>
      </c>
      <c r="B67" s="258">
        <v>0.04651723705181541</v>
      </c>
      <c r="C67" s="228"/>
      <c r="D67" s="228">
        <v>1210215</v>
      </c>
      <c r="F67" s="429"/>
      <c r="L67" s="257"/>
      <c r="M67" s="259"/>
    </row>
    <row r="68" spans="1:13" ht="13.8">
      <c r="A68" s="227" t="s">
        <v>214</v>
      </c>
      <c r="B68" s="258">
        <v>0.03841625799949532</v>
      </c>
      <c r="C68" s="228"/>
      <c r="D68" s="228">
        <v>999456</v>
      </c>
      <c r="F68" s="429"/>
      <c r="L68" s="257"/>
      <c r="M68" s="259"/>
    </row>
    <row r="69" spans="1:13" ht="13.8">
      <c r="A69" s="227" t="s">
        <v>215</v>
      </c>
      <c r="B69" s="258">
        <v>0.03659133814579486</v>
      </c>
      <c r="C69" s="228"/>
      <c r="D69" s="228">
        <v>951978</v>
      </c>
      <c r="F69" s="429"/>
      <c r="L69" s="257"/>
      <c r="M69" s="259"/>
    </row>
    <row r="70" spans="1:13" ht="13.8">
      <c r="A70" s="227" t="s">
        <v>216</v>
      </c>
      <c r="B70" s="258">
        <v>0.027763051004007652</v>
      </c>
      <c r="C70" s="228"/>
      <c r="D70" s="228">
        <v>722297</v>
      </c>
      <c r="F70" s="429"/>
      <c r="L70" s="257"/>
      <c r="M70" s="259"/>
    </row>
    <row r="71" spans="1:13" ht="13.8">
      <c r="A71" s="227" t="s">
        <v>217</v>
      </c>
      <c r="B71" s="258">
        <v>0.024456032396382523</v>
      </c>
      <c r="C71" s="228"/>
      <c r="D71" s="228">
        <v>636260</v>
      </c>
      <c r="F71" s="430"/>
      <c r="L71" s="257"/>
      <c r="M71" s="259"/>
    </row>
    <row r="72" spans="1:6" ht="13.8">
      <c r="A72" s="227" t="s">
        <v>218</v>
      </c>
      <c r="B72" s="258">
        <v>0.022646295223970495</v>
      </c>
      <c r="C72" s="228"/>
      <c r="D72" s="228">
        <v>589177</v>
      </c>
      <c r="F72" s="429"/>
    </row>
    <row r="77" ht="13.8">
      <c r="A77" s="228"/>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69"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P68"/>
  <sheetViews>
    <sheetView showGridLines="0" workbookViewId="0" topLeftCell="A1">
      <selection activeCell="K5" sqref="K5"/>
    </sheetView>
  </sheetViews>
  <sheetFormatPr defaultColWidth="9.33203125" defaultRowHeight="11.25"/>
  <cols>
    <col min="1" max="1" width="37.66015625" style="0" customWidth="1"/>
    <col min="2" max="2" width="18.33203125" style="0" customWidth="1"/>
    <col min="3" max="11" width="12.33203125" style="0" customWidth="1"/>
  </cols>
  <sheetData>
    <row r="1" spans="1:12" ht="18.75">
      <c r="A1" s="13" t="s">
        <v>0</v>
      </c>
      <c r="B1" s="128"/>
      <c r="C1" s="128"/>
      <c r="D1" s="128"/>
      <c r="E1" s="128"/>
      <c r="F1" s="128"/>
      <c r="G1" s="16"/>
      <c r="H1" s="15"/>
      <c r="I1" s="16"/>
      <c r="J1" s="15"/>
      <c r="K1" s="13"/>
      <c r="L1" s="128"/>
    </row>
    <row r="2" spans="1:12" ht="15.75">
      <c r="A2" s="19">
        <f>Sisukord!A2</f>
        <v>43646</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1" ht="18">
      <c r="A5" s="245" t="s">
        <v>237</v>
      </c>
      <c r="K5" s="215" t="s">
        <v>188</v>
      </c>
    </row>
    <row r="8" ht="15.6">
      <c r="A8" s="276" t="s">
        <v>244</v>
      </c>
    </row>
    <row r="10" spans="1:2" ht="13.8">
      <c r="A10" s="261" t="s">
        <v>238</v>
      </c>
      <c r="B10" s="262" t="s">
        <v>248</v>
      </c>
    </row>
    <row r="11" spans="1:2" ht="13.8">
      <c r="A11" s="261" t="s">
        <v>239</v>
      </c>
      <c r="B11" s="262" t="s">
        <v>249</v>
      </c>
    </row>
    <row r="12" spans="1:2" ht="13.8">
      <c r="A12" s="261" t="s">
        <v>245</v>
      </c>
      <c r="B12" s="263">
        <v>15000</v>
      </c>
    </row>
    <row r="13" spans="1:2" ht="13.8">
      <c r="A13" s="261" t="s">
        <v>242</v>
      </c>
      <c r="B13" s="263">
        <v>1000</v>
      </c>
    </row>
    <row r="14" spans="1:2" ht="13.8">
      <c r="A14" s="261" t="s">
        <v>243</v>
      </c>
      <c r="B14" s="263">
        <v>15000000</v>
      </c>
    </row>
    <row r="15" spans="1:2" ht="13.8">
      <c r="A15" s="261" t="s">
        <v>240</v>
      </c>
      <c r="B15" s="264">
        <v>42310</v>
      </c>
    </row>
    <row r="16" spans="1:2" ht="13.8">
      <c r="A16" s="261" t="s">
        <v>241</v>
      </c>
      <c r="B16" s="264" t="s">
        <v>310</v>
      </c>
    </row>
    <row r="17" spans="1:2" ht="13.8">
      <c r="A17" s="261" t="s">
        <v>246</v>
      </c>
      <c r="B17" s="265">
        <v>0.065</v>
      </c>
    </row>
    <row r="18" spans="1:2" ht="13.8">
      <c r="A18" s="261" t="s">
        <v>250</v>
      </c>
      <c r="B18" s="265" t="s">
        <v>251</v>
      </c>
    </row>
    <row r="19" spans="1:2" ht="13.8">
      <c r="A19" s="261"/>
      <c r="B19" s="442"/>
    </row>
    <row r="20" spans="1:2" ht="15.6">
      <c r="A20" s="276" t="s">
        <v>309</v>
      </c>
      <c r="B20" s="1"/>
    </row>
    <row r="21" ht="11.25">
      <c r="B21" s="1"/>
    </row>
    <row r="22" spans="1:2" ht="13.8">
      <c r="A22" s="261" t="s">
        <v>238</v>
      </c>
      <c r="B22" s="444" t="s">
        <v>296</v>
      </c>
    </row>
    <row r="23" spans="1:2" ht="13.8">
      <c r="A23" s="261" t="s">
        <v>239</v>
      </c>
      <c r="B23" s="444" t="s">
        <v>297</v>
      </c>
    </row>
    <row r="24" spans="1:2" ht="13.8">
      <c r="A24" s="261" t="s">
        <v>245</v>
      </c>
      <c r="B24" s="445">
        <v>40000</v>
      </c>
    </row>
    <row r="25" spans="1:2" ht="13.8">
      <c r="A25" s="261" t="s">
        <v>242</v>
      </c>
      <c r="B25" s="445">
        <v>1000</v>
      </c>
    </row>
    <row r="26" spans="1:2" ht="13.8">
      <c r="A26" s="261" t="s">
        <v>243</v>
      </c>
      <c r="B26" s="445">
        <v>40000000</v>
      </c>
    </row>
    <row r="27" spans="1:2" ht="13.8">
      <c r="A27" s="261" t="s">
        <v>240</v>
      </c>
      <c r="B27" s="443">
        <v>43437</v>
      </c>
    </row>
    <row r="28" spans="1:2" ht="13.8">
      <c r="A28" s="261" t="s">
        <v>308</v>
      </c>
      <c r="B28" s="443">
        <v>43642</v>
      </c>
    </row>
    <row r="29" spans="1:2" ht="13.8">
      <c r="A29" s="261" t="s">
        <v>241</v>
      </c>
      <c r="B29" s="443" t="s">
        <v>311</v>
      </c>
    </row>
    <row r="30" spans="1:2" ht="13.8">
      <c r="A30" s="261" t="s">
        <v>246</v>
      </c>
      <c r="B30" s="442">
        <v>0.06</v>
      </c>
    </row>
    <row r="31" spans="1:2" ht="13.8">
      <c r="A31" s="261" t="s">
        <v>250</v>
      </c>
      <c r="B31" s="442" t="s">
        <v>251</v>
      </c>
    </row>
    <row r="32" spans="1:2" ht="13.8">
      <c r="A32" s="261"/>
      <c r="B32" s="442"/>
    </row>
    <row r="33" spans="1:2" ht="13.8">
      <c r="A33" s="261"/>
      <c r="B33" s="442"/>
    </row>
    <row r="34" s="1" customFormat="1" ht="15.6">
      <c r="A34" s="439" t="s">
        <v>314</v>
      </c>
    </row>
    <row r="35" s="1" customFormat="1" ht="11.25">
      <c r="A35" s="440"/>
    </row>
    <row r="36" spans="1:2" s="1" customFormat="1" ht="13.8">
      <c r="A36" s="261" t="s">
        <v>238</v>
      </c>
      <c r="B36" s="444" t="s">
        <v>306</v>
      </c>
    </row>
    <row r="37" spans="1:2" s="1" customFormat="1" ht="13.8">
      <c r="A37" s="261" t="s">
        <v>245</v>
      </c>
      <c r="B37" s="444">
        <v>200</v>
      </c>
    </row>
    <row r="38" spans="1:2" s="1" customFormat="1" ht="13.8">
      <c r="A38" s="261" t="s">
        <v>242</v>
      </c>
      <c r="B38" s="445">
        <v>100000</v>
      </c>
    </row>
    <row r="39" spans="1:2" s="1" customFormat="1" ht="13.8">
      <c r="A39" s="261" t="s">
        <v>243</v>
      </c>
      <c r="B39" s="445">
        <v>20000000</v>
      </c>
    </row>
    <row r="40" spans="1:2" s="1" customFormat="1" ht="13.8">
      <c r="A40" s="261" t="s">
        <v>240</v>
      </c>
      <c r="B40" s="264">
        <v>43642</v>
      </c>
    </row>
    <row r="41" spans="1:2" s="1" customFormat="1" ht="13.8">
      <c r="A41" s="261" t="s">
        <v>241</v>
      </c>
      <c r="B41" s="443" t="s">
        <v>307</v>
      </c>
    </row>
    <row r="42" spans="1:2" s="1" customFormat="1" ht="13.8">
      <c r="A42" s="261" t="s">
        <v>246</v>
      </c>
      <c r="B42" s="265">
        <v>0.08</v>
      </c>
    </row>
    <row r="43" spans="1:2" s="1" customFormat="1" ht="13.8">
      <c r="A43" s="261" t="s">
        <v>250</v>
      </c>
      <c r="B43" s="265" t="s">
        <v>251</v>
      </c>
    </row>
    <row r="44" spans="1:2" s="1" customFormat="1" ht="13.8">
      <c r="A44" s="441"/>
      <c r="B44" s="442"/>
    </row>
    <row r="45" spans="1:2" s="1" customFormat="1" ht="13.8">
      <c r="A45" s="441"/>
      <c r="B45" s="442"/>
    </row>
    <row r="46" spans="1:11" ht="11.25" customHeight="1">
      <c r="A46" s="463" t="s">
        <v>312</v>
      </c>
      <c r="B46" s="463"/>
      <c r="C46" s="463"/>
      <c r="D46" s="463"/>
      <c r="E46" s="463"/>
      <c r="F46" s="463"/>
      <c r="G46" s="463"/>
      <c r="H46" s="463"/>
      <c r="I46" s="463"/>
      <c r="J46" s="463"/>
      <c r="K46" s="318"/>
    </row>
    <row r="47" spans="1:11" ht="11.25">
      <c r="A47" s="463"/>
      <c r="B47" s="463"/>
      <c r="C47" s="463"/>
      <c r="D47" s="463"/>
      <c r="E47" s="463"/>
      <c r="F47" s="463"/>
      <c r="G47" s="463"/>
      <c r="H47" s="463"/>
      <c r="I47" s="463"/>
      <c r="J47" s="463"/>
      <c r="K47" s="318"/>
    </row>
    <row r="48" spans="1:11" ht="11.25">
      <c r="A48" s="463"/>
      <c r="B48" s="463"/>
      <c r="C48" s="463"/>
      <c r="D48" s="463"/>
      <c r="E48" s="463"/>
      <c r="F48" s="463"/>
      <c r="G48" s="463"/>
      <c r="H48" s="463"/>
      <c r="I48" s="463"/>
      <c r="J48" s="463"/>
      <c r="K48" s="318"/>
    </row>
    <row r="49" spans="1:11" ht="11.25">
      <c r="A49" s="463"/>
      <c r="B49" s="463"/>
      <c r="C49" s="463"/>
      <c r="D49" s="463"/>
      <c r="E49" s="463"/>
      <c r="F49" s="463"/>
      <c r="G49" s="463"/>
      <c r="H49" s="463"/>
      <c r="I49" s="463"/>
      <c r="J49" s="463"/>
      <c r="K49" s="318"/>
    </row>
    <row r="50" spans="1:11" ht="11.25">
      <c r="A50" s="463"/>
      <c r="B50" s="463"/>
      <c r="C50" s="463"/>
      <c r="D50" s="463"/>
      <c r="E50" s="463"/>
      <c r="F50" s="463"/>
      <c r="G50" s="463"/>
      <c r="H50" s="463"/>
      <c r="I50" s="463"/>
      <c r="J50" s="463"/>
      <c r="K50" s="318"/>
    </row>
    <row r="51" spans="1:11" ht="11.25">
      <c r="A51" s="463"/>
      <c r="B51" s="463"/>
      <c r="C51" s="463"/>
      <c r="D51" s="463"/>
      <c r="E51" s="463"/>
      <c r="F51" s="463"/>
      <c r="G51" s="463"/>
      <c r="H51" s="463"/>
      <c r="I51" s="463"/>
      <c r="J51" s="463"/>
      <c r="K51" s="318"/>
    </row>
    <row r="52" spans="1:11" ht="11.25">
      <c r="A52" s="463"/>
      <c r="B52" s="463"/>
      <c r="C52" s="463"/>
      <c r="D52" s="463"/>
      <c r="E52" s="463"/>
      <c r="F52" s="463"/>
      <c r="G52" s="463"/>
      <c r="H52" s="463"/>
      <c r="I52" s="463"/>
      <c r="J52" s="463"/>
      <c r="K52" s="318"/>
    </row>
    <row r="53" spans="1:11" ht="11.25">
      <c r="A53" s="463"/>
      <c r="B53" s="463"/>
      <c r="C53" s="463"/>
      <c r="D53" s="463"/>
      <c r="E53" s="463"/>
      <c r="F53" s="463"/>
      <c r="G53" s="463"/>
      <c r="H53" s="463"/>
      <c r="I53" s="463"/>
      <c r="J53" s="463"/>
      <c r="K53" s="318"/>
    </row>
    <row r="54" spans="1:11" ht="11.25">
      <c r="A54" s="463"/>
      <c r="B54" s="463"/>
      <c r="C54" s="463"/>
      <c r="D54" s="463"/>
      <c r="E54" s="463"/>
      <c r="F54" s="463"/>
      <c r="G54" s="463"/>
      <c r="H54" s="463"/>
      <c r="I54" s="463"/>
      <c r="J54" s="463"/>
      <c r="K54" s="318"/>
    </row>
    <row r="55" spans="1:10" ht="11.25">
      <c r="A55" s="463"/>
      <c r="B55" s="463"/>
      <c r="C55" s="463"/>
      <c r="D55" s="463"/>
      <c r="E55" s="463"/>
      <c r="F55" s="463"/>
      <c r="G55" s="463"/>
      <c r="H55" s="463"/>
      <c r="I55" s="463"/>
      <c r="J55" s="463"/>
    </row>
    <row r="56" spans="1:10" ht="11.25">
      <c r="A56" s="463"/>
      <c r="B56" s="463"/>
      <c r="C56" s="463"/>
      <c r="D56" s="463"/>
      <c r="E56" s="463"/>
      <c r="F56" s="463"/>
      <c r="G56" s="463"/>
      <c r="H56" s="463"/>
      <c r="I56" s="463"/>
      <c r="J56" s="463"/>
    </row>
    <row r="57" spans="1:9" ht="11.25">
      <c r="A57" s="318"/>
      <c r="B57" s="318"/>
      <c r="C57" s="318"/>
      <c r="D57" s="318"/>
      <c r="E57" s="318"/>
      <c r="F57" s="318"/>
      <c r="G57" s="318"/>
      <c r="H57" s="318"/>
      <c r="I57" s="318"/>
    </row>
    <row r="58" spans="1:10" ht="11.25">
      <c r="A58" s="463" t="s">
        <v>313</v>
      </c>
      <c r="B58" s="463"/>
      <c r="C58" s="463"/>
      <c r="D58" s="463"/>
      <c r="E58" s="463"/>
      <c r="F58" s="463"/>
      <c r="G58" s="463"/>
      <c r="H58" s="463"/>
      <c r="I58" s="463"/>
      <c r="J58" s="463"/>
    </row>
    <row r="59" spans="1:10" ht="11.25">
      <c r="A59" s="463"/>
      <c r="B59" s="463"/>
      <c r="C59" s="463"/>
      <c r="D59" s="463"/>
      <c r="E59" s="463"/>
      <c r="F59" s="463"/>
      <c r="G59" s="463"/>
      <c r="H59" s="463"/>
      <c r="I59" s="463"/>
      <c r="J59" s="463"/>
    </row>
    <row r="60" spans="1:10" ht="11.25">
      <c r="A60" s="463"/>
      <c r="B60" s="463"/>
      <c r="C60" s="463"/>
      <c r="D60" s="463"/>
      <c r="E60" s="463"/>
      <c r="F60" s="463"/>
      <c r="G60" s="463"/>
      <c r="H60" s="463"/>
      <c r="I60" s="463"/>
      <c r="J60" s="463"/>
    </row>
    <row r="61" spans="1:10" ht="11.25">
      <c r="A61" s="463"/>
      <c r="B61" s="463"/>
      <c r="C61" s="463"/>
      <c r="D61" s="463"/>
      <c r="E61" s="463"/>
      <c r="F61" s="463"/>
      <c r="G61" s="463"/>
      <c r="H61" s="463"/>
      <c r="I61" s="463"/>
      <c r="J61" s="463"/>
    </row>
    <row r="62" spans="1:10" ht="11.25">
      <c r="A62" s="463"/>
      <c r="B62" s="463"/>
      <c r="C62" s="463"/>
      <c r="D62" s="463"/>
      <c r="E62" s="463"/>
      <c r="F62" s="463"/>
      <c r="G62" s="463"/>
      <c r="H62" s="463"/>
      <c r="I62" s="463"/>
      <c r="J62" s="463"/>
    </row>
    <row r="63" spans="1:10" ht="11.25">
      <c r="A63" s="463"/>
      <c r="B63" s="463"/>
      <c r="C63" s="463"/>
      <c r="D63" s="463"/>
      <c r="E63" s="463"/>
      <c r="F63" s="463"/>
      <c r="G63" s="463"/>
      <c r="H63" s="463"/>
      <c r="I63" s="463"/>
      <c r="J63" s="463"/>
    </row>
    <row r="64" spans="1:10" ht="11.25">
      <c r="A64" s="463"/>
      <c r="B64" s="463"/>
      <c r="C64" s="463"/>
      <c r="D64" s="463"/>
      <c r="E64" s="463"/>
      <c r="F64" s="463"/>
      <c r="G64" s="463"/>
      <c r="H64" s="463"/>
      <c r="I64" s="463"/>
      <c r="J64" s="463"/>
    </row>
    <row r="65" spans="1:10" ht="11.25">
      <c r="A65" s="463"/>
      <c r="B65" s="463"/>
      <c r="C65" s="463"/>
      <c r="D65" s="463"/>
      <c r="E65" s="463"/>
      <c r="F65" s="463"/>
      <c r="G65" s="463"/>
      <c r="H65" s="463"/>
      <c r="I65" s="463"/>
      <c r="J65" s="463"/>
    </row>
    <row r="66" spans="1:10" ht="11.25">
      <c r="A66" s="463"/>
      <c r="B66" s="463"/>
      <c r="C66" s="463"/>
      <c r="D66" s="463"/>
      <c r="E66" s="463"/>
      <c r="F66" s="463"/>
      <c r="G66" s="463"/>
      <c r="H66" s="463"/>
      <c r="I66" s="463"/>
      <c r="J66" s="463"/>
    </row>
    <row r="67" spans="1:10" ht="11.25">
      <c r="A67" s="463"/>
      <c r="B67" s="463"/>
      <c r="C67" s="463"/>
      <c r="D67" s="463"/>
      <c r="E67" s="463"/>
      <c r="F67" s="463"/>
      <c r="G67" s="463"/>
      <c r="H67" s="463"/>
      <c r="I67" s="463"/>
      <c r="J67" s="463"/>
    </row>
    <row r="68" spans="1:10" ht="11.25">
      <c r="A68" s="463"/>
      <c r="B68" s="463"/>
      <c r="C68" s="463"/>
      <c r="D68" s="463"/>
      <c r="E68" s="463"/>
      <c r="F68" s="463"/>
      <c r="G68" s="463"/>
      <c r="H68" s="463"/>
      <c r="I68" s="463"/>
      <c r="J68" s="463"/>
    </row>
  </sheetData>
  <mergeCells count="2">
    <mergeCell ref="A46:J56"/>
    <mergeCell ref="A58:J68"/>
  </mergeCells>
  <dataValidations count="1">
    <dataValidation type="list" allowBlank="1" showInputMessage="1" showErrorMessage="1" sqref="A2">
      <formula1>quarterly_date</formula1>
    </dataValidation>
  </dataValidations>
  <hyperlinks>
    <hyperlink ref="K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80"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31"/>
  <sheetViews>
    <sheetView showGridLines="0" workbookViewId="0" topLeftCell="A1">
      <selection activeCell="A11" sqref="A11"/>
    </sheetView>
  </sheetViews>
  <sheetFormatPr defaultColWidth="9.33203125" defaultRowHeight="11.25"/>
  <cols>
    <col min="1" max="1" width="21.33203125" style="0" customWidth="1"/>
  </cols>
  <sheetData>
    <row r="1" spans="1:12" ht="18.75">
      <c r="A1" s="13" t="s">
        <v>0</v>
      </c>
      <c r="B1" s="128"/>
      <c r="C1" s="128"/>
      <c r="D1" s="128"/>
      <c r="E1" s="128"/>
      <c r="F1" s="128"/>
      <c r="G1" s="16"/>
      <c r="H1" s="15"/>
      <c r="I1" s="16"/>
      <c r="J1" s="15"/>
      <c r="K1" s="13"/>
      <c r="L1" s="128"/>
    </row>
    <row r="2" spans="1:12" ht="15.75">
      <c r="A2" s="19">
        <f>Sisukord!A2</f>
        <v>43646</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
      <c r="A5" s="245" t="s">
        <v>300</v>
      </c>
      <c r="M5" s="215" t="s">
        <v>188</v>
      </c>
    </row>
    <row r="7" spans="1:3" ht="12">
      <c r="A7" s="404">
        <v>43662</v>
      </c>
      <c r="B7" s="222" t="s">
        <v>283</v>
      </c>
      <c r="C7" s="222"/>
    </row>
    <row r="8" spans="1:2" ht="12">
      <c r="A8" s="404">
        <v>43690</v>
      </c>
      <c r="B8" s="222" t="s">
        <v>196</v>
      </c>
    </row>
    <row r="9" spans="1:2" ht="12">
      <c r="A9" s="404">
        <v>43718</v>
      </c>
      <c r="B9" s="222" t="s">
        <v>197</v>
      </c>
    </row>
    <row r="10" spans="1:2" ht="12">
      <c r="A10" s="404">
        <v>43753</v>
      </c>
      <c r="B10" s="222" t="s">
        <v>284</v>
      </c>
    </row>
    <row r="11" spans="1:2" ht="12">
      <c r="A11" s="404">
        <v>43781</v>
      </c>
      <c r="B11" s="222" t="s">
        <v>198</v>
      </c>
    </row>
    <row r="12" spans="1:2" ht="12">
      <c r="A12" s="404">
        <v>43809</v>
      </c>
      <c r="B12" s="222" t="s">
        <v>199</v>
      </c>
    </row>
    <row r="13" spans="1:2" ht="12">
      <c r="A13" s="373"/>
      <c r="B13" s="222"/>
    </row>
    <row r="14" ht="18">
      <c r="A14" s="245" t="s">
        <v>200</v>
      </c>
    </row>
    <row r="16" ht="13.5" customHeight="1">
      <c r="A16" s="405" t="s">
        <v>205</v>
      </c>
    </row>
    <row r="17" ht="13.5" customHeight="1">
      <c r="A17" s="406" t="s">
        <v>285</v>
      </c>
    </row>
    <row r="18" ht="13.5" customHeight="1">
      <c r="A18" s="407" t="s">
        <v>202</v>
      </c>
    </row>
    <row r="19" ht="13.5" customHeight="1">
      <c r="A19" s="284"/>
    </row>
    <row r="20" ht="13.5" customHeight="1">
      <c r="A20" s="284"/>
    </row>
    <row r="21" ht="13.5" customHeight="1">
      <c r="A21" s="405" t="s">
        <v>204</v>
      </c>
    </row>
    <row r="22" ht="13.5" customHeight="1">
      <c r="A22" s="406" t="s">
        <v>203</v>
      </c>
    </row>
    <row r="23" ht="13.5" customHeight="1">
      <c r="A23" s="407" t="s">
        <v>201</v>
      </c>
    </row>
    <row r="24" ht="11.25">
      <c r="A24" s="408"/>
    </row>
    <row r="25" ht="11.25">
      <c r="A25" s="408"/>
    </row>
    <row r="26" ht="13.8">
      <c r="A26" s="405" t="s">
        <v>0</v>
      </c>
    </row>
    <row r="27" ht="13.8">
      <c r="A27" s="406" t="s">
        <v>227</v>
      </c>
    </row>
    <row r="28" ht="13.8">
      <c r="A28" s="406" t="s">
        <v>228</v>
      </c>
    </row>
    <row r="29" ht="13.8">
      <c r="A29" s="406" t="s">
        <v>229</v>
      </c>
    </row>
    <row r="30" ht="13.8">
      <c r="A30" s="406" t="s">
        <v>230</v>
      </c>
    </row>
    <row r="31" ht="13.8">
      <c r="A31" s="407" t="s">
        <v>231</v>
      </c>
    </row>
  </sheetData>
  <dataValidations count="1" disablePrompts="1">
    <dataValidation type="list" allowBlank="1" showInputMessage="1" showErrorMessage="1" sqref="A2">
      <formula1>quarterly_date</formula1>
    </dataValidation>
  </dataValidations>
  <hyperlinks>
    <hyperlink ref="M5" location="Sisukord!B32" display="tagasi sisukorda"/>
    <hyperlink ref="A18" r:id="rId1" display="mailto:madis.toomsalu@lhv.ee"/>
    <hyperlink ref="A23" r:id="rId2" display="mailto:meelis.paakspuu@lhv.ee"/>
    <hyperlink ref="A31" r:id="rId3" display="mailto:info@lhv.ee"/>
  </hyperlinks>
  <printOptions/>
  <pageMargins left="0.23622047244094488" right="0.23622047244094488" top="0.7480314960629921" bottom="0.7480314960629921" header="0.31496062992125984" footer="0.31496062992125984"/>
  <pageSetup horizontalDpi="600" verticalDpi="600" orientation="portrait" paperSize="9" r:id="rId5"/>
  <headerFooter>
    <oddFooter>&amp;R&amp;P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7"/>
  <sheetViews>
    <sheetView workbookViewId="0" topLeftCell="A1">
      <selection activeCell="C21" sqref="C21"/>
    </sheetView>
  </sheetViews>
  <sheetFormatPr defaultColWidth="10" defaultRowHeight="12" customHeight="1" outlineLevelRow="1"/>
  <cols>
    <col min="1" max="1" width="46.5" style="74" customWidth="1"/>
    <col min="2" max="2" width="12.83203125" style="74" customWidth="1"/>
    <col min="3" max="3" width="12.16015625" style="74" customWidth="1"/>
    <col min="4" max="8" width="11.5" style="23" customWidth="1"/>
    <col min="9" max="9" width="11.5" style="27" customWidth="1"/>
    <col min="10" max="10" width="11.5" style="6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
      <c r="A5" s="29" t="s">
        <v>1</v>
      </c>
      <c r="B5" s="25"/>
      <c r="C5" s="25"/>
      <c r="D5" s="26"/>
      <c r="E5" s="26"/>
      <c r="F5" s="26"/>
      <c r="G5" s="26"/>
      <c r="H5" s="26"/>
      <c r="J5" s="215" t="s">
        <v>188</v>
      </c>
      <c r="K5" s="22"/>
    </row>
    <row r="6" spans="1:11" s="27" customFormat="1" ht="12" customHeight="1">
      <c r="A6" s="25"/>
      <c r="B6" s="25"/>
      <c r="C6" s="25"/>
      <c r="D6" s="25"/>
      <c r="E6" s="25"/>
      <c r="F6" s="25"/>
      <c r="G6" s="25"/>
      <c r="H6" s="25"/>
      <c r="I6" s="25"/>
      <c r="J6" s="25"/>
      <c r="K6" s="22"/>
    </row>
    <row r="7" spans="1:11" s="37" customFormat="1" ht="12" customHeight="1">
      <c r="A7" s="34" t="s">
        <v>2</v>
      </c>
      <c r="B7" s="35" t="s">
        <v>305</v>
      </c>
      <c r="C7" s="35" t="s">
        <v>299</v>
      </c>
      <c r="D7" s="35" t="s">
        <v>294</v>
      </c>
      <c r="E7" s="35" t="s">
        <v>270</v>
      </c>
      <c r="F7" s="35" t="s">
        <v>265</v>
      </c>
      <c r="G7" s="35" t="s">
        <v>262</v>
      </c>
      <c r="H7" s="35" t="s">
        <v>131</v>
      </c>
      <c r="I7" s="35" t="s">
        <v>132</v>
      </c>
      <c r="J7" s="36" t="s">
        <v>133</v>
      </c>
      <c r="K7" s="22"/>
    </row>
    <row r="8" spans="1:11" s="41" customFormat="1" ht="12" customHeight="1" hidden="1" outlineLevel="1">
      <c r="A8" s="38" t="s">
        <v>3</v>
      </c>
      <c r="B8" s="39">
        <v>14264.057190000001</v>
      </c>
      <c r="C8" s="39">
        <v>12914.30147</v>
      </c>
      <c r="D8" s="39">
        <v>11518.89027</v>
      </c>
      <c r="E8" s="39">
        <v>10469.286860000002</v>
      </c>
      <c r="F8" s="39">
        <v>10782.09817</v>
      </c>
      <c r="G8" s="39">
        <v>11112.50905</v>
      </c>
      <c r="H8" s="39">
        <v>10732.931550000001</v>
      </c>
      <c r="I8" s="39">
        <v>9716.714030000001</v>
      </c>
      <c r="J8" s="40">
        <v>9437.29668</v>
      </c>
      <c r="K8" s="22"/>
    </row>
    <row r="9" spans="1:11" s="41" customFormat="1" ht="12" customHeight="1" hidden="1" outlineLevel="1">
      <c r="A9" s="38" t="s">
        <v>4</v>
      </c>
      <c r="B9" s="39">
        <v>-2635.8877199999997</v>
      </c>
      <c r="C9" s="39">
        <v>-1969.5611099999999</v>
      </c>
      <c r="D9" s="39">
        <v>-1230.36079</v>
      </c>
      <c r="E9" s="39">
        <v>-1014.5636500000002</v>
      </c>
      <c r="F9" s="39">
        <v>-950.5156400000002</v>
      </c>
      <c r="G9" s="39">
        <v>-917.2245300000001</v>
      </c>
      <c r="H9" s="39">
        <v>-864.6707800000003</v>
      </c>
      <c r="I9" s="39">
        <v>-853.4097000000002</v>
      </c>
      <c r="J9" s="40">
        <v>-830.71672</v>
      </c>
      <c r="K9" s="22"/>
    </row>
    <row r="10" spans="1:11" s="46" customFormat="1" ht="12" customHeight="1" collapsed="1">
      <c r="A10" s="43" t="s">
        <v>5</v>
      </c>
      <c r="B10" s="44">
        <v>11628.16947</v>
      </c>
      <c r="C10" s="44">
        <v>10944.74036</v>
      </c>
      <c r="D10" s="44">
        <v>10288.52948</v>
      </c>
      <c r="E10" s="44">
        <v>9454.723210000002</v>
      </c>
      <c r="F10" s="44">
        <v>9831.58253</v>
      </c>
      <c r="G10" s="44">
        <v>10195.284520000001</v>
      </c>
      <c r="H10" s="44">
        <v>9868.26077</v>
      </c>
      <c r="I10" s="44">
        <v>8863.30433</v>
      </c>
      <c r="J10" s="45">
        <v>8606.57996</v>
      </c>
      <c r="K10" s="22"/>
    </row>
    <row r="11" spans="1:11" s="41" customFormat="1" ht="12" customHeight="1" hidden="1" outlineLevel="1">
      <c r="A11" s="47" t="s">
        <v>6</v>
      </c>
      <c r="B11" s="44">
        <v>9126.53278</v>
      </c>
      <c r="C11" s="44">
        <v>8463.22249</v>
      </c>
      <c r="D11" s="44">
        <v>8379.29731</v>
      </c>
      <c r="E11" s="44">
        <v>8174.480240000001</v>
      </c>
      <c r="F11" s="44">
        <v>9466.024060000002</v>
      </c>
      <c r="G11" s="44">
        <v>7789.195299999999</v>
      </c>
      <c r="H11" s="44">
        <v>7643.528970000001</v>
      </c>
      <c r="I11" s="44">
        <v>6829.48717</v>
      </c>
      <c r="J11" s="45">
        <v>6473.3248699999995</v>
      </c>
      <c r="K11" s="22"/>
    </row>
    <row r="12" spans="1:11" s="41" customFormat="1" ht="12" customHeight="1" hidden="1" outlineLevel="1">
      <c r="A12" s="47" t="s">
        <v>7</v>
      </c>
      <c r="B12" s="44">
        <v>-2513.32928</v>
      </c>
      <c r="C12" s="44">
        <v>-2238.55176</v>
      </c>
      <c r="D12" s="44">
        <v>-2285.5357900000004</v>
      </c>
      <c r="E12" s="44">
        <v>-2027.79147</v>
      </c>
      <c r="F12" s="44">
        <v>-1937.25872</v>
      </c>
      <c r="G12" s="44">
        <v>-1556.86723</v>
      </c>
      <c r="H12" s="44">
        <v>-1656.7394300000003</v>
      </c>
      <c r="I12" s="44">
        <v>-1134.55927</v>
      </c>
      <c r="J12" s="45">
        <v>-1260.5163200000002</v>
      </c>
      <c r="K12" s="22"/>
    </row>
    <row r="13" spans="1:11" s="46" customFormat="1" ht="12" customHeight="1" collapsed="1">
      <c r="A13" s="43" t="s">
        <v>8</v>
      </c>
      <c r="B13" s="44">
        <v>6613.2035</v>
      </c>
      <c r="C13" s="44">
        <v>6224.67073</v>
      </c>
      <c r="D13" s="44">
        <v>6093.76152</v>
      </c>
      <c r="E13" s="44">
        <v>6146.688770000001</v>
      </c>
      <c r="F13" s="44">
        <v>7528.765340000002</v>
      </c>
      <c r="G13" s="44">
        <v>6232.32807</v>
      </c>
      <c r="H13" s="44">
        <v>5986.789540000001</v>
      </c>
      <c r="I13" s="44">
        <v>5694.927900000001</v>
      </c>
      <c r="J13" s="45">
        <v>5212.80855</v>
      </c>
      <c r="K13" s="22"/>
    </row>
    <row r="14" spans="1:11" ht="12" customHeight="1">
      <c r="A14" s="48" t="s">
        <v>9</v>
      </c>
      <c r="B14" s="44">
        <v>202.69024999999976</v>
      </c>
      <c r="C14" s="44">
        <v>177.96477999999948</v>
      </c>
      <c r="D14" s="44">
        <v>104.16141</v>
      </c>
      <c r="E14" s="44">
        <v>90.91262000000003</v>
      </c>
      <c r="F14" s="44">
        <v>3284.0718396626003</v>
      </c>
      <c r="G14" s="44">
        <v>-86.81997999999956</v>
      </c>
      <c r="H14" s="44">
        <v>-420.5829</v>
      </c>
      <c r="I14" s="44">
        <v>73.78959</v>
      </c>
      <c r="J14" s="45">
        <v>929.97226</v>
      </c>
      <c r="K14" s="22"/>
    </row>
    <row r="15" spans="1:11" ht="12" customHeight="1">
      <c r="A15" s="48" t="s">
        <v>10</v>
      </c>
      <c r="B15" s="44">
        <v>15.927270000000004</v>
      </c>
      <c r="C15" s="44">
        <v>-23.19531</v>
      </c>
      <c r="D15" s="44">
        <v>108.06913999999999</v>
      </c>
      <c r="E15" s="44">
        <v>754.5965100000003</v>
      </c>
      <c r="F15" s="44">
        <v>1.6932400000000007</v>
      </c>
      <c r="G15" s="44">
        <v>-4.235080000000005</v>
      </c>
      <c r="H15" s="44">
        <v>4.86357999999998</v>
      </c>
      <c r="I15" s="44">
        <v>-35.58156000000001</v>
      </c>
      <c r="J15" s="45">
        <v>-84.49347999999999</v>
      </c>
      <c r="K15" s="22"/>
    </row>
    <row r="16" spans="1:11" ht="12.9" customHeight="1">
      <c r="A16" s="49" t="s">
        <v>11</v>
      </c>
      <c r="B16" s="50">
        <v>18459.99049</v>
      </c>
      <c r="C16" s="50">
        <v>17324.18056</v>
      </c>
      <c r="D16" s="50">
        <v>16594.521549999998</v>
      </c>
      <c r="E16" s="50">
        <v>16446.921110000003</v>
      </c>
      <c r="F16" s="50">
        <v>20646.1129496626</v>
      </c>
      <c r="G16" s="50">
        <v>16336.55753</v>
      </c>
      <c r="H16" s="50">
        <v>15439.330990000002</v>
      </c>
      <c r="I16" s="50">
        <v>14596.440260000001</v>
      </c>
      <c r="J16" s="51">
        <v>14664.86729</v>
      </c>
      <c r="K16" s="22"/>
    </row>
    <row r="17" spans="1:11" ht="12" customHeight="1">
      <c r="A17" s="48" t="s">
        <v>12</v>
      </c>
      <c r="B17" s="39">
        <v>-4883.09506</v>
      </c>
      <c r="C17" s="39">
        <v>-4553.004880000001</v>
      </c>
      <c r="D17" s="39">
        <v>-4292.6101100000005</v>
      </c>
      <c r="E17" s="39">
        <v>-3778.7828099999997</v>
      </c>
      <c r="F17" s="39">
        <v>-4077.58769</v>
      </c>
      <c r="G17" s="39">
        <v>-4141.670160000001</v>
      </c>
      <c r="H17" s="39">
        <v>-3944.7373100000004</v>
      </c>
      <c r="I17" s="39">
        <v>-3508.0737699999995</v>
      </c>
      <c r="J17" s="40">
        <v>-3620.6136899999997</v>
      </c>
      <c r="K17" s="22"/>
    </row>
    <row r="18" spans="1:11" ht="12" customHeight="1">
      <c r="A18" s="48" t="s">
        <v>13</v>
      </c>
      <c r="B18" s="39">
        <v>-224.70535999999998</v>
      </c>
      <c r="C18" s="39">
        <v>-228.69248999999996</v>
      </c>
      <c r="D18" s="39">
        <v>-535.77853</v>
      </c>
      <c r="E18" s="39">
        <v>-429.80995</v>
      </c>
      <c r="F18" s="39">
        <v>-456.67268000000007</v>
      </c>
      <c r="G18" s="39">
        <v>-494.20572</v>
      </c>
      <c r="H18" s="39">
        <v>-498.96508</v>
      </c>
      <c r="I18" s="39">
        <v>-406.01135999999997</v>
      </c>
      <c r="J18" s="40">
        <v>-374.00299</v>
      </c>
      <c r="K18" s="22"/>
    </row>
    <row r="19" spans="1:11" ht="12" customHeight="1">
      <c r="A19" s="48" t="s">
        <v>14</v>
      </c>
      <c r="B19" s="39">
        <v>-638.70478</v>
      </c>
      <c r="C19" s="39">
        <v>-629.20917</v>
      </c>
      <c r="D19" s="39">
        <v>-735.44363</v>
      </c>
      <c r="E19" s="39">
        <v>-549.4183300000001</v>
      </c>
      <c r="F19" s="39">
        <v>-510.62266999999997</v>
      </c>
      <c r="G19" s="39">
        <v>-551.73022</v>
      </c>
      <c r="H19" s="39">
        <v>-569.93079</v>
      </c>
      <c r="I19" s="39">
        <v>-465.95550000000003</v>
      </c>
      <c r="J19" s="40">
        <v>-437.69190000000003</v>
      </c>
      <c r="K19" s="22"/>
    </row>
    <row r="20" spans="1:11" ht="12" customHeight="1">
      <c r="A20" s="48" t="s">
        <v>15</v>
      </c>
      <c r="B20" s="39">
        <v>-467.23804</v>
      </c>
      <c r="C20" s="39">
        <v>-707.5234499999999</v>
      </c>
      <c r="D20" s="39">
        <v>-598.99846</v>
      </c>
      <c r="E20" s="39">
        <v>-521.8843400000001</v>
      </c>
      <c r="F20" s="39">
        <v>-514.81565</v>
      </c>
      <c r="G20" s="39">
        <v>-890.4605200000001</v>
      </c>
      <c r="H20" s="39">
        <v>-1355.9313599999998</v>
      </c>
      <c r="I20" s="39">
        <v>-1280.5141600000002</v>
      </c>
      <c r="J20" s="40">
        <v>-1117.50686</v>
      </c>
      <c r="K20" s="22"/>
    </row>
    <row r="21" spans="1:11" ht="12" customHeight="1">
      <c r="A21" s="48" t="s">
        <v>16</v>
      </c>
      <c r="B21" s="39">
        <v>-3189.07837</v>
      </c>
      <c r="C21" s="39">
        <v>-2986.8137499999993</v>
      </c>
      <c r="D21" s="39">
        <v>-2620.576439999999</v>
      </c>
      <c r="E21" s="39">
        <v>-2637.9322199999997</v>
      </c>
      <c r="F21" s="39">
        <v>-2666.52822</v>
      </c>
      <c r="G21" s="39">
        <v>-2801.94366</v>
      </c>
      <c r="H21" s="39">
        <v>-2116.5237500000003</v>
      </c>
      <c r="I21" s="39">
        <v>-2176.9672899999996</v>
      </c>
      <c r="J21" s="40">
        <v>-2376.483329999999</v>
      </c>
      <c r="K21" s="22"/>
    </row>
    <row r="22" spans="1:11" ht="12.9" customHeight="1">
      <c r="A22" s="49" t="s">
        <v>17</v>
      </c>
      <c r="B22" s="50">
        <v>-9402.821609999999</v>
      </c>
      <c r="C22" s="50">
        <v>-9105.243740000002</v>
      </c>
      <c r="D22" s="50">
        <v>-8783.407169999999</v>
      </c>
      <c r="E22" s="50">
        <v>-7917.82765</v>
      </c>
      <c r="F22" s="50">
        <v>-8226.22691</v>
      </c>
      <c r="G22" s="50">
        <v>-8880.010280000002</v>
      </c>
      <c r="H22" s="50">
        <v>-8486.08829</v>
      </c>
      <c r="I22" s="50">
        <v>-7837.52208</v>
      </c>
      <c r="J22" s="51">
        <v>-7926.298769999999</v>
      </c>
      <c r="K22" s="22"/>
    </row>
    <row r="23" spans="1:11" ht="12.9" customHeight="1">
      <c r="A23" s="52" t="s">
        <v>18</v>
      </c>
      <c r="B23" s="53">
        <v>9057.168880000001</v>
      </c>
      <c r="C23" s="53">
        <v>8218.936819999999</v>
      </c>
      <c r="D23" s="53">
        <v>7811.114379999999</v>
      </c>
      <c r="E23" s="53">
        <v>8529.093460000004</v>
      </c>
      <c r="F23" s="53">
        <v>12419.886039662602</v>
      </c>
      <c r="G23" s="53">
        <v>7456.547249999998</v>
      </c>
      <c r="H23" s="53">
        <v>6953.2427000000025</v>
      </c>
      <c r="I23" s="53">
        <v>6758.9181800000015</v>
      </c>
      <c r="J23" s="54">
        <v>6738.568520000001</v>
      </c>
      <c r="K23" s="22"/>
    </row>
    <row r="24" spans="1:11" ht="12.9" customHeight="1">
      <c r="A24" s="55" t="s">
        <v>19</v>
      </c>
      <c r="B24" s="56">
        <v>9057.168880000001</v>
      </c>
      <c r="C24" s="56">
        <v>8218.936819999999</v>
      </c>
      <c r="D24" s="56">
        <v>7811.114379999999</v>
      </c>
      <c r="E24" s="56">
        <v>8529.093460000004</v>
      </c>
      <c r="F24" s="56">
        <v>12419.886039662602</v>
      </c>
      <c r="G24" s="56">
        <v>7456.547249999998</v>
      </c>
      <c r="H24" s="56">
        <v>6953.2427000000025</v>
      </c>
      <c r="I24" s="56">
        <v>6758.9181800000015</v>
      </c>
      <c r="J24" s="57">
        <v>6738.568520000001</v>
      </c>
      <c r="K24" s="22"/>
    </row>
    <row r="25" spans="1:11" ht="12" customHeight="1">
      <c r="A25" s="48" t="s">
        <v>20</v>
      </c>
      <c r="B25" s="39">
        <v>-697.28861</v>
      </c>
      <c r="C25" s="39">
        <v>-951.38913</v>
      </c>
      <c r="D25" s="39">
        <v>-542.5753100000002</v>
      </c>
      <c r="E25" s="39">
        <v>-1858.4395499999998</v>
      </c>
      <c r="F25" s="39">
        <v>-1682.21801</v>
      </c>
      <c r="G25" s="39">
        <v>-1186.1558300000002</v>
      </c>
      <c r="H25" s="39">
        <v>39.53523000000007</v>
      </c>
      <c r="I25" s="39">
        <v>-1260.7793000000001</v>
      </c>
      <c r="J25" s="40">
        <v>-1838.90823</v>
      </c>
      <c r="K25" s="22"/>
    </row>
    <row r="26" spans="1:11" ht="12" customHeight="1">
      <c r="A26" s="48" t="s">
        <v>21</v>
      </c>
      <c r="B26" s="39">
        <v>-697.4789499999999</v>
      </c>
      <c r="C26" s="39">
        <v>-2265.08021</v>
      </c>
      <c r="D26" s="39">
        <v>-543.91658</v>
      </c>
      <c r="E26" s="39">
        <v>-501.05460999999997</v>
      </c>
      <c r="F26" s="39">
        <v>-698.66647</v>
      </c>
      <c r="G26" s="39">
        <v>-2013.935</v>
      </c>
      <c r="H26" s="39">
        <v>-201.43193</v>
      </c>
      <c r="I26" s="39">
        <v>-41.955</v>
      </c>
      <c r="J26" s="40">
        <v>-21.277</v>
      </c>
      <c r="K26" s="22"/>
    </row>
    <row r="27" spans="1:11" ht="12.9" customHeight="1">
      <c r="A27" s="49" t="s">
        <v>22</v>
      </c>
      <c r="B27" s="50">
        <v>7662.401320000002</v>
      </c>
      <c r="C27" s="50">
        <v>5002.467479999999</v>
      </c>
      <c r="D27" s="50">
        <v>6724.622489999999</v>
      </c>
      <c r="E27" s="50">
        <v>6169.5993000000035</v>
      </c>
      <c r="F27" s="50">
        <v>10039.001559662602</v>
      </c>
      <c r="G27" s="50">
        <v>4256.456419999999</v>
      </c>
      <c r="H27" s="50">
        <v>6791.346000000003</v>
      </c>
      <c r="I27" s="50">
        <v>5456.183880000001</v>
      </c>
      <c r="J27" s="51">
        <v>4878.383290000001</v>
      </c>
      <c r="K27" s="22"/>
    </row>
    <row r="28" spans="1:11" ht="12" customHeight="1">
      <c r="A28" s="48" t="s">
        <v>23</v>
      </c>
      <c r="B28" s="39">
        <v>564.5714935</v>
      </c>
      <c r="C28" s="39">
        <v>312.251016</v>
      </c>
      <c r="D28" s="39">
        <v>675.8848774999999</v>
      </c>
      <c r="E28" s="39">
        <v>455.28436099999993</v>
      </c>
      <c r="F28" s="39">
        <v>515.6535483101997</v>
      </c>
      <c r="G28" s="39">
        <v>305.7551422088001</v>
      </c>
      <c r="H28" s="39">
        <v>1107.0010592754018</v>
      </c>
      <c r="I28" s="39">
        <v>428.6395678523993</v>
      </c>
      <c r="J28" s="40">
        <v>457.9459287327997</v>
      </c>
      <c r="K28" s="22"/>
    </row>
    <row r="29" spans="1:11" s="61" customFormat="1" ht="12" customHeight="1">
      <c r="A29" s="58" t="s">
        <v>24</v>
      </c>
      <c r="B29" s="59">
        <v>7097.829826499999</v>
      </c>
      <c r="C29" s="59">
        <v>4690.216464</v>
      </c>
      <c r="D29" s="59">
        <v>6048.737612500002</v>
      </c>
      <c r="E29" s="59">
        <v>5714.314939000003</v>
      </c>
      <c r="F29" s="59">
        <v>9523.348011352404</v>
      </c>
      <c r="G29" s="59">
        <v>3950.7012777912028</v>
      </c>
      <c r="H29" s="59">
        <v>5684.344940724598</v>
      </c>
      <c r="I29" s="59">
        <v>5027.544312147603</v>
      </c>
      <c r="J29" s="60">
        <v>4420.4373612672</v>
      </c>
      <c r="K29" s="22"/>
    </row>
    <row r="30" spans="1:11" s="62" customFormat="1" ht="12.9" customHeight="1">
      <c r="A30" s="22"/>
      <c r="B30" s="22"/>
      <c r="C30" s="22"/>
      <c r="D30" s="22"/>
      <c r="E30" s="22"/>
      <c r="F30" s="22"/>
      <c r="G30" s="22"/>
      <c r="H30" s="22"/>
      <c r="I30" s="22"/>
      <c r="J30" s="22"/>
      <c r="K30" s="22"/>
    </row>
    <row r="31" spans="1:7" ht="12" customHeight="1">
      <c r="A31" s="66"/>
      <c r="B31" s="16"/>
      <c r="C31" s="16"/>
      <c r="D31" s="16"/>
      <c r="E31" s="16"/>
      <c r="F31" s="16"/>
      <c r="G31" s="16"/>
    </row>
    <row r="32" spans="1:7" ht="18">
      <c r="A32" s="29" t="s">
        <v>25</v>
      </c>
      <c r="B32" s="26"/>
      <c r="C32" s="26"/>
      <c r="D32" s="26"/>
      <c r="E32" s="26"/>
      <c r="F32" s="24"/>
      <c r="G32" s="24"/>
    </row>
    <row r="33" spans="1:7" ht="12" customHeight="1">
      <c r="A33" s="67"/>
      <c r="B33" s="67"/>
      <c r="C33" s="67"/>
      <c r="D33" s="67"/>
      <c r="E33" s="67"/>
      <c r="F33" s="68"/>
      <c r="G33" s="27"/>
    </row>
    <row r="34" spans="1:7" ht="12" customHeight="1">
      <c r="A34" s="34" t="s">
        <v>2</v>
      </c>
      <c r="B34" s="287">
        <v>2018</v>
      </c>
      <c r="C34" s="287">
        <v>2017</v>
      </c>
      <c r="D34" s="287">
        <v>2016</v>
      </c>
      <c r="E34" s="287">
        <v>2015</v>
      </c>
      <c r="F34" s="70">
        <v>2014</v>
      </c>
      <c r="G34" s="37"/>
    </row>
    <row r="35" spans="1:7" ht="12" customHeight="1" hidden="1" outlineLevel="1">
      <c r="A35" s="38" t="s">
        <v>3</v>
      </c>
      <c r="B35" s="39">
        <v>43882.78435</v>
      </c>
      <c r="C35" s="39">
        <v>38864.71418000001</v>
      </c>
      <c r="D35" s="39">
        <v>34350.23994</v>
      </c>
      <c r="E35" s="39">
        <v>27367.75128</v>
      </c>
      <c r="F35" s="40">
        <v>24147.601975027803</v>
      </c>
      <c r="G35" s="41"/>
    </row>
    <row r="36" spans="1:7" ht="12" customHeight="1" hidden="1" outlineLevel="1">
      <c r="A36" s="38" t="s">
        <v>4</v>
      </c>
      <c r="B36" s="39">
        <v>-4112.664610000001</v>
      </c>
      <c r="C36" s="39">
        <v>-3362.3455900000004</v>
      </c>
      <c r="D36" s="39">
        <v>-4374.0440100000005</v>
      </c>
      <c r="E36" s="39">
        <v>-4136.13446</v>
      </c>
      <c r="F36" s="40">
        <v>-3804.213134986098</v>
      </c>
      <c r="G36" s="41"/>
    </row>
    <row r="37" spans="1:8" ht="12" customHeight="1" collapsed="1">
      <c r="A37" s="43" t="s">
        <v>5</v>
      </c>
      <c r="B37" s="44">
        <v>39770.11974</v>
      </c>
      <c r="C37" s="44">
        <v>35502.36859000001</v>
      </c>
      <c r="D37" s="44">
        <v>29976.195929999998</v>
      </c>
      <c r="E37" s="44">
        <v>23231.61682</v>
      </c>
      <c r="F37" s="45">
        <v>20343.388840041705</v>
      </c>
      <c r="G37" s="46"/>
      <c r="H37" s="32"/>
    </row>
    <row r="38" spans="1:7" ht="12" customHeight="1" hidden="1" outlineLevel="1">
      <c r="A38" s="47" t="s">
        <v>6</v>
      </c>
      <c r="B38" s="44">
        <v>33808.996909999994</v>
      </c>
      <c r="C38" s="44">
        <v>27596.11056</v>
      </c>
      <c r="D38" s="44">
        <v>23282.889340000005</v>
      </c>
      <c r="E38" s="44">
        <v>16802.16168</v>
      </c>
      <c r="F38" s="45">
        <v>14075.225416737721</v>
      </c>
      <c r="G38" s="41"/>
    </row>
    <row r="39" spans="1:7" ht="12" customHeight="1" hidden="1" outlineLevel="1">
      <c r="A39" s="47" t="s">
        <v>7</v>
      </c>
      <c r="B39" s="44">
        <v>-7807.453210000002</v>
      </c>
      <c r="C39" s="44">
        <v>-5416.281120000001</v>
      </c>
      <c r="D39" s="44">
        <v>-4096.76003</v>
      </c>
      <c r="E39" s="44">
        <v>-2137.07214</v>
      </c>
      <c r="F39" s="45">
        <v>-1302.7870451482854</v>
      </c>
      <c r="G39" s="41"/>
    </row>
    <row r="40" spans="1:7" ht="12" customHeight="1" collapsed="1">
      <c r="A40" s="43" t="s">
        <v>8</v>
      </c>
      <c r="B40" s="44">
        <v>26001.54369999999</v>
      </c>
      <c r="C40" s="44">
        <v>22179.82944</v>
      </c>
      <c r="D40" s="44">
        <v>19186.129310000004</v>
      </c>
      <c r="E40" s="44">
        <v>14665.08954</v>
      </c>
      <c r="F40" s="45">
        <v>12772.438371589436</v>
      </c>
      <c r="G40" s="46"/>
    </row>
    <row r="41" spans="1:7" ht="12" customHeight="1">
      <c r="A41" s="48" t="s">
        <v>9</v>
      </c>
      <c r="B41" s="44">
        <v>3392.3258896626007</v>
      </c>
      <c r="C41" s="44">
        <v>979.2305899999997</v>
      </c>
      <c r="D41" s="44">
        <v>1309.4204399999999</v>
      </c>
      <c r="E41" s="44">
        <v>3330.219330000001</v>
      </c>
      <c r="F41" s="45">
        <v>500.01562182113076</v>
      </c>
      <c r="G41" s="24"/>
    </row>
    <row r="42" spans="1:7" ht="12" customHeight="1">
      <c r="A42" s="48" t="s">
        <v>10</v>
      </c>
      <c r="B42" s="44">
        <v>860.1238100000003</v>
      </c>
      <c r="C42" s="44">
        <v>-138.43637000000004</v>
      </c>
      <c r="D42" s="44">
        <v>86.13237999999998</v>
      </c>
      <c r="E42" s="44">
        <v>37.74119000000001</v>
      </c>
      <c r="F42" s="45">
        <v>-15.561049999999998</v>
      </c>
      <c r="G42" s="24"/>
    </row>
    <row r="43" spans="1:8" ht="12" customHeight="1">
      <c r="A43" s="49" t="s">
        <v>11</v>
      </c>
      <c r="B43" s="50">
        <v>70024.1131396626</v>
      </c>
      <c r="C43" s="71">
        <v>58522.99225000001</v>
      </c>
      <c r="D43" s="72">
        <v>50557.87806000001</v>
      </c>
      <c r="E43" s="72">
        <v>41264.66688</v>
      </c>
      <c r="F43" s="73">
        <v>33600.28178345228</v>
      </c>
      <c r="G43" s="24"/>
      <c r="H43" s="32"/>
    </row>
    <row r="44" spans="1:7" ht="12" customHeight="1">
      <c r="A44" s="48" t="s">
        <v>12</v>
      </c>
      <c r="B44" s="39">
        <v>-16290.65077</v>
      </c>
      <c r="C44" s="39">
        <v>-14663.670740000001</v>
      </c>
      <c r="D44" s="39">
        <v>-12976.25434</v>
      </c>
      <c r="E44" s="39">
        <v>-10975.96586</v>
      </c>
      <c r="F44" s="40">
        <v>-9092.656965523633</v>
      </c>
      <c r="G44" s="24"/>
    </row>
    <row r="45" spans="1:7" ht="12" customHeight="1">
      <c r="A45" s="48" t="s">
        <v>13</v>
      </c>
      <c r="B45" s="39">
        <v>-1916.4668799999997</v>
      </c>
      <c r="C45" s="39">
        <v>-1716.35713</v>
      </c>
      <c r="D45" s="39">
        <v>-1511.1509500000002</v>
      </c>
      <c r="E45" s="39">
        <v>-1334.4027700000001</v>
      </c>
      <c r="F45" s="40">
        <v>-1399.1864633225207</v>
      </c>
      <c r="G45" s="24"/>
    </row>
    <row r="46" spans="1:7" ht="12" customHeight="1">
      <c r="A46" s="48" t="s">
        <v>14</v>
      </c>
      <c r="B46" s="39">
        <v>-2347.2148500000003</v>
      </c>
      <c r="C46" s="39">
        <v>-1889.48093</v>
      </c>
      <c r="D46" s="39">
        <v>-1782.5475700000002</v>
      </c>
      <c r="E46" s="39">
        <v>-1369.02687</v>
      </c>
      <c r="F46" s="40">
        <v>-1290.0320338832255</v>
      </c>
      <c r="G46" s="24"/>
    </row>
    <row r="47" spans="1:7" ht="12" customHeight="1">
      <c r="A47" s="48" t="s">
        <v>15</v>
      </c>
      <c r="B47" s="39">
        <v>-2526.1589700000004</v>
      </c>
      <c r="C47" s="39">
        <v>-4860.90912</v>
      </c>
      <c r="D47" s="39">
        <v>-4553.65081</v>
      </c>
      <c r="E47" s="39">
        <v>-3905.43915</v>
      </c>
      <c r="F47" s="40">
        <v>-4845.513707664505</v>
      </c>
      <c r="G47" s="24"/>
    </row>
    <row r="48" spans="1:7" ht="12" customHeight="1">
      <c r="A48" s="48" t="s">
        <v>16</v>
      </c>
      <c r="B48" s="39">
        <v>-10726.980539999997</v>
      </c>
      <c r="C48" s="39">
        <v>-8814.704219999998</v>
      </c>
      <c r="D48" s="39">
        <v>-8090.463730000001</v>
      </c>
      <c r="E48" s="39">
        <v>-6656.220139999999</v>
      </c>
      <c r="F48" s="40">
        <v>-5110.962481441149</v>
      </c>
      <c r="G48" s="22"/>
    </row>
    <row r="49" spans="1:8" ht="12" customHeight="1">
      <c r="A49" s="49" t="s">
        <v>17</v>
      </c>
      <c r="B49" s="50">
        <v>-33807.47201</v>
      </c>
      <c r="C49" s="71">
        <v>-31945.12214</v>
      </c>
      <c r="D49" s="72">
        <v>-28914.0674</v>
      </c>
      <c r="E49" s="72">
        <v>-24241.054790000002</v>
      </c>
      <c r="F49" s="73">
        <v>-21738.351651835037</v>
      </c>
      <c r="G49" s="24"/>
      <c r="H49" s="32"/>
    </row>
    <row r="50" spans="1:7" ht="12" customHeight="1">
      <c r="A50" s="52" t="s">
        <v>18</v>
      </c>
      <c r="B50" s="53">
        <v>36216.6411296626</v>
      </c>
      <c r="C50" s="53">
        <v>26577.87011000001</v>
      </c>
      <c r="D50" s="53">
        <v>21643.81066000001</v>
      </c>
      <c r="E50" s="53">
        <v>17023.612089999995</v>
      </c>
      <c r="F50" s="54">
        <v>11861.930131617242</v>
      </c>
      <c r="G50" s="24"/>
    </row>
    <row r="51" spans="1:7" ht="12" customHeight="1">
      <c r="A51" s="55" t="s">
        <v>19</v>
      </c>
      <c r="B51" s="56">
        <v>36216.6411296626</v>
      </c>
      <c r="C51" s="56">
        <v>26577.87011000001</v>
      </c>
      <c r="D51" s="56">
        <v>21643.81066000001</v>
      </c>
      <c r="E51" s="56">
        <v>17023.612089999995</v>
      </c>
      <c r="F51" s="57">
        <v>11861.930131617242</v>
      </c>
      <c r="G51" s="24"/>
    </row>
    <row r="52" spans="1:8" ht="12" customHeight="1">
      <c r="A52" s="48" t="s">
        <v>20</v>
      </c>
      <c r="B52" s="39">
        <v>-5269.3887</v>
      </c>
      <c r="C52" s="39">
        <v>-3153.85905</v>
      </c>
      <c r="D52" s="39">
        <v>-1479.98953</v>
      </c>
      <c r="E52" s="39">
        <v>-1367.25809</v>
      </c>
      <c r="F52" s="40">
        <v>-2643.6419398887865</v>
      </c>
      <c r="G52" s="24"/>
      <c r="H52" s="32"/>
    </row>
    <row r="53" spans="1:7" ht="12" customHeight="1">
      <c r="A53" s="48" t="s">
        <v>21</v>
      </c>
      <c r="B53" s="39">
        <v>-3757.57266</v>
      </c>
      <c r="C53" s="39">
        <v>-1247.7731800000001</v>
      </c>
      <c r="D53" s="39">
        <v>-270.297</v>
      </c>
      <c r="E53" s="39">
        <v>-869.37804</v>
      </c>
      <c r="F53" s="40">
        <v>449.1262164040779</v>
      </c>
      <c r="G53" s="24"/>
    </row>
    <row r="54" spans="1:7" ht="12" customHeight="1">
      <c r="A54" s="49" t="s">
        <v>22</v>
      </c>
      <c r="B54" s="50">
        <v>27189.6797696626</v>
      </c>
      <c r="C54" s="71">
        <v>22176.23788000001</v>
      </c>
      <c r="D54" s="72">
        <v>19893.524130000013</v>
      </c>
      <c r="E54" s="72">
        <v>14786.975959999996</v>
      </c>
      <c r="F54" s="73">
        <v>9667.414408132534</v>
      </c>
      <c r="G54" s="24"/>
    </row>
    <row r="55" spans="1:7" ht="12" customHeight="1">
      <c r="A55" s="48" t="s">
        <v>23</v>
      </c>
      <c r="B55" s="39">
        <v>1952.577929019</v>
      </c>
      <c r="C55" s="39">
        <v>2574.8008526180006</v>
      </c>
      <c r="D55" s="39">
        <v>2077.9038845586006</v>
      </c>
      <c r="E55" s="39">
        <v>1081.5288902577997</v>
      </c>
      <c r="F55" s="40">
        <v>464.45339383810193</v>
      </c>
      <c r="G55" s="24"/>
    </row>
    <row r="56" spans="1:7" ht="12" customHeight="1">
      <c r="A56" s="58" t="s">
        <v>24</v>
      </c>
      <c r="B56" s="59">
        <v>25237.101840643612</v>
      </c>
      <c r="C56" s="59">
        <v>19601.437027382</v>
      </c>
      <c r="D56" s="59">
        <v>17815.6202454414</v>
      </c>
      <c r="E56" s="59">
        <v>13705.447069742198</v>
      </c>
      <c r="F56" s="60">
        <v>9202.961014294431</v>
      </c>
      <c r="G56" s="61"/>
    </row>
    <row r="57" spans="1:7" ht="12" customHeight="1">
      <c r="A57" s="22"/>
      <c r="B57" s="22"/>
      <c r="C57" s="22"/>
      <c r="D57" s="22"/>
      <c r="E57" s="22"/>
      <c r="F57" s="22"/>
      <c r="G57" s="22"/>
    </row>
  </sheetData>
  <conditionalFormatting sqref="D43:F43">
    <cfRule type="cellIs" priority="37" operator="greaterThan" stopIfTrue="1">
      <formula>10</formula>
    </cfRule>
  </conditionalFormatting>
  <conditionalFormatting sqref="D49:F49">
    <cfRule type="cellIs" priority="36" operator="greaterThan" stopIfTrue="1">
      <formula>10</formula>
    </cfRule>
  </conditionalFormatting>
  <conditionalFormatting sqref="D54:F54">
    <cfRule type="cellIs" priority="35" operator="greaterThan" stopIfTrue="1">
      <formula>10</formula>
    </cfRule>
  </conditionalFormatting>
  <conditionalFormatting sqref="C43">
    <cfRule type="cellIs" priority="40" operator="greaterThan" stopIfTrue="1">
      <formula>10</formula>
    </cfRule>
  </conditionalFormatting>
  <conditionalFormatting sqref="C49">
    <cfRule type="cellIs" priority="39" operator="greaterThan" stopIfTrue="1">
      <formula>10</formula>
    </cfRule>
  </conditionalFormatting>
  <conditionalFormatting sqref="C54">
    <cfRule type="cellIs" priority="38" operator="greaterThan" stopIfTrue="1">
      <formula>10</formula>
    </cfRule>
  </conditionalFormatting>
  <conditionalFormatting sqref="J27">
    <cfRule type="cellIs" priority="33" operator="greaterThan" stopIfTrue="1">
      <formula>10</formula>
    </cfRule>
  </conditionalFormatting>
  <conditionalFormatting sqref="J22">
    <cfRule type="cellIs" priority="34" operator="greaterThan" stopIfTrue="1">
      <formula>10</formula>
    </cfRule>
  </conditionalFormatting>
  <conditionalFormatting sqref="I27">
    <cfRule type="cellIs" priority="31" operator="greaterThan" stopIfTrue="1">
      <formula>10</formula>
    </cfRule>
  </conditionalFormatting>
  <conditionalFormatting sqref="I22">
    <cfRule type="cellIs" priority="32" operator="greaterThan" stopIfTrue="1">
      <formula>10</formula>
    </cfRule>
  </conditionalFormatting>
  <conditionalFormatting sqref="G27:H27">
    <cfRule type="cellIs" priority="29" operator="greaterThan" stopIfTrue="1">
      <formula>10</formula>
    </cfRule>
  </conditionalFormatting>
  <conditionalFormatting sqref="G22:H22">
    <cfRule type="cellIs" priority="30" operator="greaterThan" stopIfTrue="1">
      <formula>10</formula>
    </cfRule>
  </conditionalFormatting>
  <conditionalFormatting sqref="D27:F27">
    <cfRule type="cellIs" priority="27" operator="greaterThan" stopIfTrue="1">
      <formula>10</formula>
    </cfRule>
  </conditionalFormatting>
  <conditionalFormatting sqref="D22:F22">
    <cfRule type="cellIs" priority="28" operator="greaterThan" stopIfTrue="1">
      <formula>10</formula>
    </cfRule>
  </conditionalFormatting>
  <conditionalFormatting sqref="C27">
    <cfRule type="cellIs" priority="25" operator="greaterThan" stopIfTrue="1">
      <formula>10</formula>
    </cfRule>
  </conditionalFormatting>
  <conditionalFormatting sqref="C22">
    <cfRule type="cellIs" priority="26" operator="greaterThan" stopIfTrue="1">
      <formula>10</formula>
    </cfRule>
  </conditionalFormatting>
  <conditionalFormatting sqref="B27">
    <cfRule type="cellIs" priority="23" operator="greaterThan" stopIfTrue="1">
      <formula>10</formula>
    </cfRule>
  </conditionalFormatting>
  <conditionalFormatting sqref="B22">
    <cfRule type="cellIs" priority="24" operator="greaterThan" stopIfTrue="1">
      <formula>10</formula>
    </cfRule>
  </conditionalFormatting>
  <conditionalFormatting sqref="B49">
    <cfRule type="cellIs" priority="22" operator="greaterThan" stopIfTrue="1">
      <formula>10</formula>
    </cfRule>
  </conditionalFormatting>
  <conditionalFormatting sqref="B54">
    <cfRule type="cellIs" priority="2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49"/>
  <sheetViews>
    <sheetView showGridLines="0" workbookViewId="0" topLeftCell="A1">
      <selection activeCell="B8" sqref="B8"/>
    </sheetView>
  </sheetViews>
  <sheetFormatPr defaultColWidth="10" defaultRowHeight="12" customHeight="1"/>
  <cols>
    <col min="1" max="1" width="38.66015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
      <c r="A5" s="29" t="s">
        <v>26</v>
      </c>
      <c r="B5" s="25"/>
      <c r="C5" s="25"/>
      <c r="D5" s="26"/>
      <c r="E5" s="26"/>
      <c r="F5" s="26"/>
      <c r="G5" s="26"/>
      <c r="H5" s="26"/>
      <c r="J5" s="215" t="s">
        <v>188</v>
      </c>
      <c r="K5" s="26"/>
    </row>
    <row r="6" spans="1:11" ht="16.5" customHeight="1">
      <c r="A6" s="63"/>
      <c r="B6" s="23"/>
      <c r="C6" s="23"/>
      <c r="I6" s="23"/>
      <c r="J6" s="74"/>
      <c r="K6" s="75"/>
    </row>
    <row r="7" spans="1:11" s="37" customFormat="1" ht="13.8">
      <c r="A7" s="34" t="s">
        <v>27</v>
      </c>
      <c r="B7" s="35">
        <v>43646</v>
      </c>
      <c r="C7" s="35">
        <v>43555</v>
      </c>
      <c r="D7" s="35">
        <v>43465</v>
      </c>
      <c r="E7" s="35">
        <v>43373</v>
      </c>
      <c r="F7" s="35">
        <v>43281</v>
      </c>
      <c r="G7" s="35">
        <v>43190</v>
      </c>
      <c r="H7" s="35">
        <v>43100</v>
      </c>
      <c r="I7" s="35">
        <v>43008</v>
      </c>
      <c r="J7" s="36">
        <v>42916</v>
      </c>
      <c r="K7" s="75"/>
    </row>
    <row r="8" spans="1:11" s="78" customFormat="1" ht="12.9" customHeight="1">
      <c r="A8" s="77" t="s">
        <v>28</v>
      </c>
      <c r="B8" s="39">
        <v>1099009.07653</v>
      </c>
      <c r="C8" s="39">
        <v>764778.30215</v>
      </c>
      <c r="D8" s="39">
        <v>682657.94121</v>
      </c>
      <c r="E8" s="39">
        <v>965493.61744</v>
      </c>
      <c r="F8" s="39">
        <v>879204.45747</v>
      </c>
      <c r="G8" s="39">
        <v>1071821.71823</v>
      </c>
      <c r="H8" s="39">
        <v>961211.75297</v>
      </c>
      <c r="I8" s="39">
        <v>696391.6240000001</v>
      </c>
      <c r="J8" s="40">
        <v>493630.30524</v>
      </c>
      <c r="K8" s="75"/>
    </row>
    <row r="9" spans="1:11" s="78" customFormat="1" ht="12.9" customHeight="1">
      <c r="A9" s="77" t="s">
        <v>29</v>
      </c>
      <c r="B9" s="39">
        <v>119461.63489999999</v>
      </c>
      <c r="C9" s="39">
        <v>26205.19867</v>
      </c>
      <c r="D9" s="39">
        <v>47153.32556</v>
      </c>
      <c r="E9" s="39">
        <v>48828.54444</v>
      </c>
      <c r="F9" s="39">
        <v>54083.67184999999</v>
      </c>
      <c r="G9" s="39">
        <v>57091.097200000004</v>
      </c>
      <c r="H9" s="39">
        <v>56634.32972999999</v>
      </c>
      <c r="I9" s="39">
        <v>61582.68313000001</v>
      </c>
      <c r="J9" s="40">
        <v>60675.9425</v>
      </c>
      <c r="K9" s="75"/>
    </row>
    <row r="10" spans="1:11" s="78" customFormat="1" ht="12.9" customHeight="1">
      <c r="A10" s="77" t="s">
        <v>30</v>
      </c>
      <c r="B10" s="39">
        <v>1129660.72831</v>
      </c>
      <c r="C10" s="39">
        <v>1001962.7895200001</v>
      </c>
      <c r="D10" s="39">
        <v>929037.1495000002</v>
      </c>
      <c r="E10" s="39">
        <v>822696.2389000001</v>
      </c>
      <c r="F10" s="39">
        <v>785662.5864699999</v>
      </c>
      <c r="G10" s="39">
        <v>774759.69544</v>
      </c>
      <c r="H10" s="39">
        <v>740168.71375</v>
      </c>
      <c r="I10" s="39">
        <v>663941.08115</v>
      </c>
      <c r="J10" s="40">
        <v>613365.6703899999</v>
      </c>
      <c r="K10" s="75"/>
    </row>
    <row r="11" spans="1:12" s="78" customFormat="1" ht="12.9" customHeight="1">
      <c r="A11" s="77" t="s">
        <v>20</v>
      </c>
      <c r="B11" s="39">
        <v>-11756.550369999999</v>
      </c>
      <c r="C11" s="39">
        <v>-11215.929629999999</v>
      </c>
      <c r="D11" s="39">
        <v>-10276.11793</v>
      </c>
      <c r="E11" s="39">
        <v>-10744.837130000002</v>
      </c>
      <c r="F11" s="39">
        <v>-9115.38935</v>
      </c>
      <c r="G11" s="39">
        <v>-9111.10097</v>
      </c>
      <c r="H11" s="39">
        <v>-8125.13628</v>
      </c>
      <c r="I11" s="39">
        <v>-8409.050530000002</v>
      </c>
      <c r="J11" s="40">
        <v>-7314.21268</v>
      </c>
      <c r="K11" s="75"/>
      <c r="L11" s="39"/>
    </row>
    <row r="12" spans="1:12" s="78" customFormat="1" ht="12.9" customHeight="1">
      <c r="A12" s="77" t="s">
        <v>31</v>
      </c>
      <c r="B12" s="39">
        <v>9503.45935</v>
      </c>
      <c r="C12" s="39">
        <v>7274.99144</v>
      </c>
      <c r="D12" s="39">
        <v>3720.7628699999996</v>
      </c>
      <c r="E12" s="39">
        <v>7371.958259999999</v>
      </c>
      <c r="F12" s="39">
        <v>6495.28298</v>
      </c>
      <c r="G12" s="39">
        <v>12250.19929</v>
      </c>
      <c r="H12" s="39">
        <v>9801.7647</v>
      </c>
      <c r="I12" s="39">
        <v>8744.995080000002</v>
      </c>
      <c r="J12" s="40">
        <v>4351.817830000001</v>
      </c>
      <c r="K12" s="75"/>
      <c r="L12" s="39"/>
    </row>
    <row r="13" spans="1:12" s="78" customFormat="1" ht="12.9" customHeight="1">
      <c r="A13" s="77" t="s">
        <v>32</v>
      </c>
      <c r="B13" s="39">
        <v>28835.215689999997</v>
      </c>
      <c r="C13" s="39">
        <v>29307.57034</v>
      </c>
      <c r="D13" s="39">
        <v>24806.92187</v>
      </c>
      <c r="E13" s="39">
        <v>23775.750770000002</v>
      </c>
      <c r="F13" s="39">
        <v>23449.836969999997</v>
      </c>
      <c r="G13" s="39">
        <v>24027.864910000004</v>
      </c>
      <c r="H13" s="39">
        <v>13164.6718</v>
      </c>
      <c r="I13" s="39">
        <v>12932.697500000002</v>
      </c>
      <c r="J13" s="40">
        <v>11551.29029</v>
      </c>
      <c r="K13" s="75"/>
      <c r="L13" s="39"/>
    </row>
    <row r="14" spans="1:12" ht="12.9" customHeight="1">
      <c r="A14" s="79" t="s">
        <v>33</v>
      </c>
      <c r="B14" s="71">
        <v>2374713.56441</v>
      </c>
      <c r="C14" s="71">
        <v>1818312.9224900003</v>
      </c>
      <c r="D14" s="71">
        <v>1677099.9830800002</v>
      </c>
      <c r="E14" s="71">
        <v>1857421.27268</v>
      </c>
      <c r="F14" s="71">
        <v>1739780.4463899997</v>
      </c>
      <c r="G14" s="71">
        <v>1930839.4740999998</v>
      </c>
      <c r="H14" s="71">
        <v>1772856.0966699999</v>
      </c>
      <c r="I14" s="71">
        <v>1435184.0303300002</v>
      </c>
      <c r="J14" s="80">
        <v>1176260.8135699998</v>
      </c>
      <c r="K14" s="75"/>
      <c r="L14" s="39"/>
    </row>
    <row r="15" spans="1:12" ht="12" customHeight="1">
      <c r="A15" s="81" t="s">
        <v>34</v>
      </c>
      <c r="B15" s="39">
        <v>1672003.20192</v>
      </c>
      <c r="C15" s="39">
        <v>1422922.2189</v>
      </c>
      <c r="D15" s="39">
        <v>1304264.8823599997</v>
      </c>
      <c r="E15" s="39">
        <v>1508570.89702</v>
      </c>
      <c r="F15" s="39">
        <v>1427569.0368199996</v>
      </c>
      <c r="G15" s="39">
        <v>1598606.4149099998</v>
      </c>
      <c r="H15" s="39">
        <v>1409661.5958</v>
      </c>
      <c r="I15" s="39">
        <v>1144113.52658</v>
      </c>
      <c r="J15" s="40">
        <v>868348.4121399999</v>
      </c>
      <c r="K15" s="75"/>
      <c r="L15" s="82"/>
    </row>
    <row r="16" spans="1:11" ht="12" customHeight="1">
      <c r="A16" s="81" t="s">
        <v>35</v>
      </c>
      <c r="B16" s="39">
        <v>410653.85802000004</v>
      </c>
      <c r="C16" s="39">
        <v>143926.43698</v>
      </c>
      <c r="D16" s="39">
        <v>117795.10578</v>
      </c>
      <c r="E16" s="39">
        <v>128879.53507999999</v>
      </c>
      <c r="F16" s="39">
        <v>115077.92212999999</v>
      </c>
      <c r="G16" s="39">
        <v>126603.65604000002</v>
      </c>
      <c r="H16" s="39">
        <v>127111.50516</v>
      </c>
      <c r="I16" s="39">
        <v>123869.34886</v>
      </c>
      <c r="J16" s="40">
        <v>144705.882</v>
      </c>
      <c r="K16" s="75"/>
    </row>
    <row r="17" spans="1:11" ht="12" customHeight="1">
      <c r="A17" s="81" t="s">
        <v>36</v>
      </c>
      <c r="B17" s="39">
        <v>729.8360299999999</v>
      </c>
      <c r="C17" s="39">
        <v>155.12456</v>
      </c>
      <c r="D17" s="39">
        <v>138.29523</v>
      </c>
      <c r="E17" s="39">
        <v>137.91282999999999</v>
      </c>
      <c r="F17" s="39">
        <v>132.95386</v>
      </c>
      <c r="G17" s="39">
        <v>144.50519</v>
      </c>
      <c r="H17" s="39">
        <v>155.18111</v>
      </c>
      <c r="I17" s="39">
        <v>166.51543</v>
      </c>
      <c r="J17" s="40">
        <v>190.08606</v>
      </c>
      <c r="K17" s="75"/>
    </row>
    <row r="18" spans="1:11" ht="12" customHeight="1">
      <c r="A18" s="81" t="s">
        <v>37</v>
      </c>
      <c r="B18" s="39">
        <v>28590.50575</v>
      </c>
      <c r="C18" s="39">
        <v>21638.09613</v>
      </c>
      <c r="D18" s="39">
        <v>21583.981809999997</v>
      </c>
      <c r="E18" s="39">
        <v>12288.87283</v>
      </c>
      <c r="F18" s="39">
        <v>6000</v>
      </c>
      <c r="G18" s="39">
        <v>6018.43101</v>
      </c>
      <c r="H18" s="39">
        <v>6000.3726</v>
      </c>
      <c r="I18" s="39">
        <v>16.446440000000024</v>
      </c>
      <c r="J18" s="40">
        <v>-0.00016000000001746228</v>
      </c>
      <c r="K18" s="75"/>
    </row>
    <row r="19" spans="1:11" s="61" customFormat="1" ht="12" customHeight="1">
      <c r="A19" s="83" t="s">
        <v>38</v>
      </c>
      <c r="B19" s="44">
        <v>2111977.4017199995</v>
      </c>
      <c r="C19" s="44">
        <v>1588641.8765699998</v>
      </c>
      <c r="D19" s="44">
        <v>1443782.2651799999</v>
      </c>
      <c r="E19" s="44">
        <v>1649877.2177600001</v>
      </c>
      <c r="F19" s="44">
        <v>1548779.9128099997</v>
      </c>
      <c r="G19" s="44">
        <v>1731373.0071499997</v>
      </c>
      <c r="H19" s="44">
        <v>1542928.6546699998</v>
      </c>
      <c r="I19" s="44">
        <v>1268165.83731</v>
      </c>
      <c r="J19" s="45">
        <v>1013244.3800399998</v>
      </c>
      <c r="K19" s="75"/>
    </row>
    <row r="20" spans="1:11" s="78" customFormat="1" ht="12.9" customHeight="1">
      <c r="A20" s="77" t="s">
        <v>39</v>
      </c>
      <c r="B20" s="39">
        <v>22774.90029000001</v>
      </c>
      <c r="C20" s="39">
        <v>21975.448540000016</v>
      </c>
      <c r="D20" s="39">
        <v>24341.11858</v>
      </c>
      <c r="E20" s="39">
        <v>25786.921720000002</v>
      </c>
      <c r="F20" s="39">
        <v>16439.43081000001</v>
      </c>
      <c r="G20" s="39">
        <v>26582.17478</v>
      </c>
      <c r="H20" s="39">
        <v>70862.48803</v>
      </c>
      <c r="I20" s="39">
        <v>15007.50257</v>
      </c>
      <c r="J20" s="40">
        <v>17546.602419999992</v>
      </c>
      <c r="K20" s="75"/>
    </row>
    <row r="21" spans="1:12" s="78" customFormat="1" ht="12.9" customHeight="1">
      <c r="A21" s="77" t="s">
        <v>40</v>
      </c>
      <c r="B21" s="39">
        <v>75422.57551</v>
      </c>
      <c r="C21" s="39">
        <v>51249.0819</v>
      </c>
      <c r="D21" s="39">
        <v>51213.83715</v>
      </c>
      <c r="E21" s="39">
        <v>31137.3634</v>
      </c>
      <c r="F21" s="39">
        <v>31121.9934</v>
      </c>
      <c r="G21" s="39">
        <v>31113.83715</v>
      </c>
      <c r="H21" s="39">
        <v>31110.43664</v>
      </c>
      <c r="I21" s="39">
        <v>31106.06456</v>
      </c>
      <c r="J21" s="40">
        <v>31101.692460000002</v>
      </c>
      <c r="K21" s="75"/>
      <c r="L21" s="23"/>
    </row>
    <row r="22" spans="1:11" ht="12.9" customHeight="1">
      <c r="A22" s="79" t="s">
        <v>41</v>
      </c>
      <c r="B22" s="71">
        <v>2210174.877519999</v>
      </c>
      <c r="C22" s="71">
        <v>1661866.40701</v>
      </c>
      <c r="D22" s="71">
        <v>1519337.22091</v>
      </c>
      <c r="E22" s="71">
        <v>1706801.50288</v>
      </c>
      <c r="F22" s="71">
        <v>1596341.3370199997</v>
      </c>
      <c r="G22" s="71">
        <v>1789069.0190799998</v>
      </c>
      <c r="H22" s="71">
        <v>1644901.5793399997</v>
      </c>
      <c r="I22" s="71">
        <v>1314279.4044400002</v>
      </c>
      <c r="J22" s="80">
        <v>1061892.67492</v>
      </c>
      <c r="K22" s="75"/>
    </row>
    <row r="23" spans="1:12" ht="12.9" customHeight="1">
      <c r="A23" s="84" t="s">
        <v>42</v>
      </c>
      <c r="B23" s="71">
        <v>164538.687</v>
      </c>
      <c r="C23" s="71">
        <v>156446.51549</v>
      </c>
      <c r="D23" s="71">
        <v>157762.76218</v>
      </c>
      <c r="E23" s="71">
        <v>150619.76976</v>
      </c>
      <c r="F23" s="71">
        <v>143439.11088</v>
      </c>
      <c r="G23" s="71">
        <v>141770.45501000003</v>
      </c>
      <c r="H23" s="71">
        <v>127954.5173</v>
      </c>
      <c r="I23" s="71">
        <v>120904.62586</v>
      </c>
      <c r="J23" s="80">
        <v>114368.13861999998</v>
      </c>
      <c r="K23" s="75"/>
      <c r="L23" s="85"/>
    </row>
    <row r="24" spans="1:11" ht="12.9" customHeight="1">
      <c r="A24" s="86" t="s">
        <v>43</v>
      </c>
      <c r="B24" s="39">
        <v>3798.984249</v>
      </c>
      <c r="C24" s="39">
        <v>3234.4127555</v>
      </c>
      <c r="D24" s="39">
        <v>4122.8477395</v>
      </c>
      <c r="E24" s="39">
        <v>3446.962862</v>
      </c>
      <c r="F24" s="39">
        <v>2991.6785010000003</v>
      </c>
      <c r="G24" s="39">
        <v>7026.976342352402</v>
      </c>
      <c r="H24" s="39">
        <v>7893.721200143602</v>
      </c>
      <c r="I24" s="39">
        <v>6786.7201408682</v>
      </c>
      <c r="J24" s="40">
        <v>6358.0805730158</v>
      </c>
      <c r="K24" s="75"/>
    </row>
    <row r="25" spans="1:11" ht="12.9" customHeight="1">
      <c r="A25" s="180" t="s">
        <v>44</v>
      </c>
      <c r="B25" s="181">
        <v>2374713.564519999</v>
      </c>
      <c r="C25" s="181">
        <v>1818312.9224999999</v>
      </c>
      <c r="D25" s="181">
        <v>1677099.98309</v>
      </c>
      <c r="E25" s="181">
        <v>1857421.27264</v>
      </c>
      <c r="F25" s="181">
        <v>1739780.4478999998</v>
      </c>
      <c r="G25" s="181">
        <v>1930839.4740899997</v>
      </c>
      <c r="H25" s="181">
        <v>1772856.0966399997</v>
      </c>
      <c r="I25" s="181">
        <v>1435184.0303000002</v>
      </c>
      <c r="J25" s="182">
        <v>1176260.81354</v>
      </c>
      <c r="K25" s="75"/>
    </row>
    <row r="26" spans="4:12" ht="12" customHeight="1">
      <c r="D26" s="74"/>
      <c r="E26" s="74"/>
      <c r="F26" s="74"/>
      <c r="G26" s="74"/>
      <c r="H26" s="74"/>
      <c r="I26" s="74"/>
      <c r="J26" s="74"/>
      <c r="K26" s="75"/>
      <c r="L26" s="85"/>
    </row>
    <row r="27" spans="1:11" ht="12" customHeight="1">
      <c r="A27" s="63"/>
      <c r="B27" s="23"/>
      <c r="C27" s="23"/>
      <c r="I27" s="23"/>
      <c r="J27" s="23"/>
      <c r="K27" s="75"/>
    </row>
    <row r="28" spans="1:10" ht="18">
      <c r="A28" s="29" t="s">
        <v>45</v>
      </c>
      <c r="B28" s="26"/>
      <c r="C28" s="26"/>
      <c r="D28" s="26"/>
      <c r="E28" s="26"/>
      <c r="F28" s="26"/>
      <c r="G28" s="26"/>
      <c r="H28" s="26"/>
      <c r="I28" s="26"/>
      <c r="J28" s="26"/>
    </row>
    <row r="29" spans="2:3" ht="12" customHeight="1">
      <c r="B29" s="23"/>
      <c r="C29" s="23"/>
    </row>
    <row r="30" spans="1:6" ht="12" customHeight="1">
      <c r="A30" s="173" t="s">
        <v>27</v>
      </c>
      <c r="B30" s="87">
        <v>43465</v>
      </c>
      <c r="C30" s="87">
        <v>43100</v>
      </c>
      <c r="D30" s="87">
        <v>42735</v>
      </c>
      <c r="E30" s="87">
        <v>42369</v>
      </c>
      <c r="F30" s="88">
        <v>42004</v>
      </c>
    </row>
    <row r="31" spans="1:6" ht="12" customHeight="1">
      <c r="A31" s="77" t="s">
        <v>28</v>
      </c>
      <c r="B31" s="39">
        <v>682657.94121</v>
      </c>
      <c r="C31" s="39">
        <v>961211.75297</v>
      </c>
      <c r="D31" s="39">
        <v>306500.06863</v>
      </c>
      <c r="E31" s="39">
        <v>230501.01674000002</v>
      </c>
      <c r="F31" s="40">
        <v>84128.98821518073</v>
      </c>
    </row>
    <row r="32" spans="1:10" ht="12" customHeight="1">
      <c r="A32" s="77" t="s">
        <v>46</v>
      </c>
      <c r="B32" s="39">
        <v>47153.32556</v>
      </c>
      <c r="C32" s="39">
        <v>56634.32972999999</v>
      </c>
      <c r="D32" s="39">
        <v>76140.22069</v>
      </c>
      <c r="E32" s="39">
        <v>110115.48490000001</v>
      </c>
      <c r="F32" s="40">
        <v>149524.16429000002</v>
      </c>
      <c r="J32" s="75"/>
    </row>
    <row r="33" spans="1:6" ht="12" customHeight="1">
      <c r="A33" s="77" t="s">
        <v>30</v>
      </c>
      <c r="B33" s="39">
        <v>929037.1495000002</v>
      </c>
      <c r="C33" s="39">
        <v>740168.71375</v>
      </c>
      <c r="D33" s="39">
        <v>543381.9656600002</v>
      </c>
      <c r="E33" s="39">
        <v>414676.34527</v>
      </c>
      <c r="F33" s="40">
        <v>321412.2552011492</v>
      </c>
    </row>
    <row r="34" spans="1:6" ht="12" customHeight="1">
      <c r="A34" s="77" t="s">
        <v>20</v>
      </c>
      <c r="B34" s="39">
        <v>-10276.11793</v>
      </c>
      <c r="C34" s="39">
        <v>-8125.13628</v>
      </c>
      <c r="D34" s="39">
        <v>-5741.041450000001</v>
      </c>
      <c r="E34" s="39">
        <v>-4681.10096</v>
      </c>
      <c r="F34" s="40">
        <v>-5570.00022905468</v>
      </c>
    </row>
    <row r="35" spans="1:6" ht="11.25" customHeight="1">
      <c r="A35" s="77" t="s">
        <v>31</v>
      </c>
      <c r="B35" s="39">
        <v>3720.7628699999996</v>
      </c>
      <c r="C35" s="39">
        <v>9801.7647</v>
      </c>
      <c r="D35" s="39">
        <v>3478.355420000001</v>
      </c>
      <c r="E35" s="39">
        <v>2026.108630000001</v>
      </c>
      <c r="F35" s="40">
        <v>1568.9622946246523</v>
      </c>
    </row>
    <row r="36" spans="1:6" ht="12" customHeight="1">
      <c r="A36" s="77" t="s">
        <v>32</v>
      </c>
      <c r="B36" s="39">
        <v>24806.92187</v>
      </c>
      <c r="C36" s="39">
        <v>13164.671800000004</v>
      </c>
      <c r="D36" s="39">
        <v>11687.139310000002</v>
      </c>
      <c r="E36" s="39">
        <v>4487.137569999999</v>
      </c>
      <c r="F36" s="40">
        <v>4625.86810673772</v>
      </c>
    </row>
    <row r="37" spans="1:6" ht="12" customHeight="1">
      <c r="A37" s="79" t="s">
        <v>33</v>
      </c>
      <c r="B37" s="71">
        <v>1677099.9830800002</v>
      </c>
      <c r="C37" s="71">
        <v>1772856.0966699999</v>
      </c>
      <c r="D37" s="72">
        <v>935446.7082600002</v>
      </c>
      <c r="E37" s="72">
        <v>757124.9921500002</v>
      </c>
      <c r="F37" s="73">
        <v>555690.2378786376</v>
      </c>
    </row>
    <row r="38" spans="1:6" ht="12" customHeight="1">
      <c r="A38" s="81" t="s">
        <v>34</v>
      </c>
      <c r="B38" s="39">
        <v>1304264.8823599997</v>
      </c>
      <c r="C38" s="39">
        <v>1409661.5958</v>
      </c>
      <c r="D38" s="39">
        <v>624219.19793</v>
      </c>
      <c r="E38" s="39">
        <v>432810.87662000005</v>
      </c>
      <c r="F38" s="40">
        <v>273668.3450703289</v>
      </c>
    </row>
    <row r="39" spans="1:6" ht="12" customHeight="1">
      <c r="A39" s="81" t="s">
        <v>35</v>
      </c>
      <c r="B39" s="39">
        <v>117795.10578</v>
      </c>
      <c r="C39" s="39">
        <v>127111.50516</v>
      </c>
      <c r="D39" s="39">
        <v>152163.19456</v>
      </c>
      <c r="E39" s="39">
        <v>183668.74788</v>
      </c>
      <c r="F39" s="40">
        <v>183665.3756</v>
      </c>
    </row>
    <row r="40" spans="1:10" ht="12" customHeight="1">
      <c r="A40" s="81" t="s">
        <v>36</v>
      </c>
      <c r="B40" s="39">
        <v>138.29523</v>
      </c>
      <c r="C40" s="39">
        <v>155.18111</v>
      </c>
      <c r="D40" s="39">
        <v>419.7137</v>
      </c>
      <c r="E40" s="39">
        <v>742.52508</v>
      </c>
      <c r="F40" s="40">
        <v>588.9772800000001</v>
      </c>
      <c r="J40" s="27"/>
    </row>
    <row r="41" spans="1:10" ht="12" customHeight="1">
      <c r="A41" s="81" t="s">
        <v>37</v>
      </c>
      <c r="B41" s="39">
        <v>21583.981809999997</v>
      </c>
      <c r="C41" s="39">
        <v>6000.3726</v>
      </c>
      <c r="D41" s="39">
        <v>778.67497</v>
      </c>
      <c r="E41" s="39">
        <v>15537.745289999999</v>
      </c>
      <c r="F41" s="40">
        <v>17090.797700727526</v>
      </c>
      <c r="J41" s="27"/>
    </row>
    <row r="42" spans="1:10" ht="12" customHeight="1">
      <c r="A42" s="83" t="s">
        <v>38</v>
      </c>
      <c r="B42" s="44">
        <v>1443782.2651799999</v>
      </c>
      <c r="C42" s="44">
        <v>1542928.6546699998</v>
      </c>
      <c r="D42" s="44">
        <v>777580.78116</v>
      </c>
      <c r="E42" s="44">
        <v>632759.8948700001</v>
      </c>
      <c r="F42" s="40">
        <v>475013.49565105647</v>
      </c>
      <c r="J42" s="27"/>
    </row>
    <row r="43" spans="1:10" ht="12" customHeight="1">
      <c r="A43" s="77" t="s">
        <v>47</v>
      </c>
      <c r="B43" s="39">
        <v>24302.109330000003</v>
      </c>
      <c r="C43" s="39">
        <v>70862.48803</v>
      </c>
      <c r="D43" s="39">
        <v>19031.28526999999</v>
      </c>
      <c r="E43" s="39">
        <v>20021.99768</v>
      </c>
      <c r="F43" s="40">
        <v>5956.517913401298</v>
      </c>
      <c r="I43" s="89"/>
      <c r="J43" s="89"/>
    </row>
    <row r="44" spans="1:6" ht="12" customHeight="1">
      <c r="A44" s="77" t="s">
        <v>40</v>
      </c>
      <c r="B44" s="39">
        <v>51252.8464</v>
      </c>
      <c r="C44" s="39">
        <v>31110.43664</v>
      </c>
      <c r="D44" s="39">
        <v>31110.43664</v>
      </c>
      <c r="E44" s="39">
        <v>31104.607190000002</v>
      </c>
      <c r="F44" s="40">
        <v>16687.83083</v>
      </c>
    </row>
    <row r="45" spans="1:6" ht="12" customHeight="1">
      <c r="A45" s="79" t="s">
        <v>41</v>
      </c>
      <c r="B45" s="71">
        <v>1519337.2209099997</v>
      </c>
      <c r="C45" s="71">
        <v>1644901.5793399997</v>
      </c>
      <c r="D45" s="72">
        <v>827722.50307</v>
      </c>
      <c r="E45" s="72">
        <v>683886.4997400001</v>
      </c>
      <c r="F45" s="73">
        <v>497657.84439445776</v>
      </c>
    </row>
    <row r="46" spans="1:6" ht="12" customHeight="1">
      <c r="A46" s="90" t="s">
        <v>42</v>
      </c>
      <c r="B46" s="71">
        <v>157762.76218</v>
      </c>
      <c r="C46" s="71">
        <v>127954.5173</v>
      </c>
      <c r="D46" s="72">
        <v>107724.20470999999</v>
      </c>
      <c r="E46" s="72">
        <v>73238.49239999999</v>
      </c>
      <c r="F46" s="73">
        <v>58032.393484179796</v>
      </c>
    </row>
    <row r="47" spans="1:6" ht="12" customHeight="1">
      <c r="A47" s="91" t="s">
        <v>43</v>
      </c>
      <c r="B47" s="39">
        <v>4122.8477395</v>
      </c>
      <c r="C47" s="39">
        <v>7893.721200143602</v>
      </c>
      <c r="D47" s="39">
        <v>5318.9203505254</v>
      </c>
      <c r="E47" s="39">
        <v>3241.066510965</v>
      </c>
      <c r="F47" s="40">
        <v>2159.538087238102</v>
      </c>
    </row>
    <row r="48" spans="1:6" ht="12" customHeight="1">
      <c r="A48" s="180" t="s">
        <v>44</v>
      </c>
      <c r="B48" s="181">
        <v>1677099.9830899998</v>
      </c>
      <c r="C48" s="181">
        <v>1772856.0966399997</v>
      </c>
      <c r="D48" s="181">
        <v>935446.7077799999</v>
      </c>
      <c r="E48" s="92">
        <v>757124.9921400001</v>
      </c>
      <c r="F48" s="93">
        <v>555690.2378786375</v>
      </c>
    </row>
    <row r="49" spans="1:6" ht="12" customHeight="1">
      <c r="A49" s="22"/>
      <c r="B49" s="22"/>
      <c r="C49" s="22"/>
      <c r="D49" s="22"/>
      <c r="E49" s="22"/>
      <c r="F49" s="22"/>
    </row>
  </sheetData>
  <conditionalFormatting sqref="D37:F37 B46:F46 B48:F48 B25:J25">
    <cfRule type="cellIs" priority="43" operator="greaterThan" stopIfTrue="1">
      <formula>10</formula>
    </cfRule>
  </conditionalFormatting>
  <conditionalFormatting sqref="D45:F45">
    <cfRule type="cellIs" priority="42" operator="greaterThan" stopIfTrue="1">
      <formula>10</formula>
    </cfRule>
  </conditionalFormatting>
  <conditionalFormatting sqref="C37">
    <cfRule type="cellIs" priority="45" operator="greaterThan" stopIfTrue="1">
      <formula>10</formula>
    </cfRule>
  </conditionalFormatting>
  <conditionalFormatting sqref="C45">
    <cfRule type="cellIs" priority="44" operator="greaterThan" stopIfTrue="1">
      <formula>10</formula>
    </cfRule>
  </conditionalFormatting>
  <conditionalFormatting sqref="J14">
    <cfRule type="cellIs" priority="41" operator="greaterThan" stopIfTrue="1">
      <formula>10</formula>
    </cfRule>
  </conditionalFormatting>
  <conditionalFormatting sqref="J22">
    <cfRule type="cellIs" priority="40" operator="greaterThan" stopIfTrue="1">
      <formula>10</formula>
    </cfRule>
  </conditionalFormatting>
  <conditionalFormatting sqref="J23">
    <cfRule type="cellIs" priority="39" operator="greaterThan" stopIfTrue="1">
      <formula>10</formula>
    </cfRule>
  </conditionalFormatting>
  <conditionalFormatting sqref="I14">
    <cfRule type="cellIs" priority="38" operator="greaterThan" stopIfTrue="1">
      <formula>10</formula>
    </cfRule>
  </conditionalFormatting>
  <conditionalFormatting sqref="I22">
    <cfRule type="cellIs" priority="37" operator="greaterThan" stopIfTrue="1">
      <formula>10</formula>
    </cfRule>
  </conditionalFormatting>
  <conditionalFormatting sqref="I23">
    <cfRule type="cellIs" priority="36" operator="greaterThan" stopIfTrue="1">
      <formula>10</formula>
    </cfRule>
  </conditionalFormatting>
  <conditionalFormatting sqref="G14:H14">
    <cfRule type="cellIs" priority="35" operator="greaterThan" stopIfTrue="1">
      <formula>10</formula>
    </cfRule>
  </conditionalFormatting>
  <conditionalFormatting sqref="G22:H22">
    <cfRule type="cellIs" priority="34" operator="greaterThan" stopIfTrue="1">
      <formula>10</formula>
    </cfRule>
  </conditionalFormatting>
  <conditionalFormatting sqref="G23:H23">
    <cfRule type="cellIs" priority="33" operator="greaterThan" stopIfTrue="1">
      <formula>10</formula>
    </cfRule>
  </conditionalFormatting>
  <conditionalFormatting sqref="D14:F14">
    <cfRule type="cellIs" priority="32" operator="greaterThan" stopIfTrue="1">
      <formula>10</formula>
    </cfRule>
  </conditionalFormatting>
  <conditionalFormatting sqref="D22:F22">
    <cfRule type="cellIs" priority="31" operator="greaterThan" stopIfTrue="1">
      <formula>10</formula>
    </cfRule>
  </conditionalFormatting>
  <conditionalFormatting sqref="D23:F23">
    <cfRule type="cellIs" priority="30" operator="greaterThan" stopIfTrue="1">
      <formula>10</formula>
    </cfRule>
  </conditionalFormatting>
  <conditionalFormatting sqref="C14">
    <cfRule type="cellIs" priority="29" operator="greaterThan" stopIfTrue="1">
      <formula>10</formula>
    </cfRule>
  </conditionalFormatting>
  <conditionalFormatting sqref="C22">
    <cfRule type="cellIs" priority="28" operator="greaterThan" stopIfTrue="1">
      <formula>10</formula>
    </cfRule>
  </conditionalFormatting>
  <conditionalFormatting sqref="C23">
    <cfRule type="cellIs" priority="27" operator="greaterThan" stopIfTrue="1">
      <formula>10</formula>
    </cfRule>
  </conditionalFormatting>
  <conditionalFormatting sqref="B14">
    <cfRule type="cellIs" priority="26" operator="greaterThan" stopIfTrue="1">
      <formula>10</formula>
    </cfRule>
  </conditionalFormatting>
  <conditionalFormatting sqref="B22">
    <cfRule type="cellIs" priority="25" operator="greaterThan" stopIfTrue="1">
      <formula>10</formula>
    </cfRule>
  </conditionalFormatting>
  <conditionalFormatting sqref="B23">
    <cfRule type="cellIs" priority="24" operator="greaterThan" stopIfTrue="1">
      <formula>10</formula>
    </cfRule>
  </conditionalFormatting>
  <conditionalFormatting sqref="B37">
    <cfRule type="cellIs" priority="23" operator="greaterThan" stopIfTrue="1">
      <formula>10</formula>
    </cfRule>
  </conditionalFormatting>
  <conditionalFormatting sqref="B45">
    <cfRule type="cellIs" priority="22"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78"/>
  <sheetViews>
    <sheetView showGridLines="0" workbookViewId="0" topLeftCell="A1">
      <selection activeCell="B29" sqref="B29"/>
    </sheetView>
  </sheetViews>
  <sheetFormatPr defaultColWidth="10" defaultRowHeight="12" customHeight="1"/>
  <cols>
    <col min="1" max="1" width="53.83203125" style="74" customWidth="1"/>
    <col min="2" max="3" width="12.33203125" style="126" customWidth="1"/>
    <col min="4" max="8" width="12.33203125" style="94" customWidth="1"/>
    <col min="9" max="9" width="12.33203125" style="102" customWidth="1"/>
    <col min="10" max="10" width="12.5" style="117" customWidth="1"/>
    <col min="11" max="12" width="11" style="23" bestFit="1" customWidth="1"/>
    <col min="13" max="13" width="10" style="24" customWidth="1"/>
    <col min="14" max="14" width="14" style="95" customWidth="1"/>
    <col min="15" max="15" width="10.5" style="24" bestFit="1" customWidth="1"/>
    <col min="16" max="16384" width="10" style="24" customWidth="1"/>
  </cols>
  <sheetData>
    <row r="1" spans="1:14" s="17" customFormat="1" ht="17.25" customHeight="1">
      <c r="A1" s="13" t="s">
        <v>0</v>
      </c>
      <c r="B1" s="14"/>
      <c r="C1" s="14"/>
      <c r="D1" s="15"/>
      <c r="E1" s="16"/>
      <c r="F1" s="16"/>
      <c r="G1" s="16"/>
      <c r="H1" s="15"/>
      <c r="I1" s="16"/>
      <c r="J1" s="15"/>
      <c r="N1" s="96"/>
    </row>
    <row r="2" spans="1:14" s="18" customFormat="1" ht="17.25" customHeight="1">
      <c r="A2" s="19">
        <f>Sisukord!A2</f>
        <v>43646</v>
      </c>
      <c r="B2" s="20"/>
      <c r="C2" s="20"/>
      <c r="D2" s="21"/>
      <c r="E2" s="21"/>
      <c r="F2" s="21"/>
      <c r="G2" s="21"/>
      <c r="H2" s="21"/>
      <c r="I2" s="21"/>
      <c r="J2" s="21"/>
      <c r="N2" s="97"/>
    </row>
    <row r="3" spans="1:11" ht="6" customHeight="1">
      <c r="A3" s="6"/>
      <c r="B3" s="98"/>
      <c r="C3" s="98"/>
      <c r="D3" s="99"/>
      <c r="E3" s="99"/>
      <c r="F3" s="99"/>
      <c r="G3" s="99"/>
      <c r="H3" s="99"/>
      <c r="I3" s="99"/>
      <c r="J3" s="99"/>
      <c r="K3" s="22"/>
    </row>
    <row r="4" spans="1:11" ht="12" customHeight="1">
      <c r="A4" s="25"/>
      <c r="B4" s="100"/>
      <c r="C4" s="100"/>
      <c r="D4" s="101"/>
      <c r="E4" s="101"/>
      <c r="F4" s="101"/>
      <c r="G4" s="101"/>
      <c r="H4" s="101"/>
      <c r="J4" s="103"/>
      <c r="K4" s="22"/>
    </row>
    <row r="5" spans="1:11" ht="18">
      <c r="A5" s="29" t="s">
        <v>186</v>
      </c>
      <c r="B5" s="100"/>
      <c r="C5" s="100"/>
      <c r="D5" s="101"/>
      <c r="E5" s="101"/>
      <c r="F5" s="101"/>
      <c r="G5" s="101"/>
      <c r="H5" s="101"/>
      <c r="J5" s="215" t="s">
        <v>188</v>
      </c>
      <c r="K5" s="22"/>
    </row>
    <row r="6" spans="1:14" s="27" customFormat="1" ht="12" customHeight="1">
      <c r="A6" s="25"/>
      <c r="B6" s="100"/>
      <c r="C6" s="100"/>
      <c r="D6" s="100"/>
      <c r="E6" s="100"/>
      <c r="F6" s="100"/>
      <c r="G6" s="100"/>
      <c r="H6" s="100"/>
      <c r="I6" s="100"/>
      <c r="J6" s="100"/>
      <c r="K6" s="22"/>
      <c r="N6" s="104"/>
    </row>
    <row r="7" spans="1:14" s="37" customFormat="1" ht="12" customHeight="1">
      <c r="A7" s="34" t="s">
        <v>277</v>
      </c>
      <c r="B7" s="106" t="s">
        <v>305</v>
      </c>
      <c r="C7" s="106" t="s">
        <v>299</v>
      </c>
      <c r="D7" s="106" t="s">
        <v>294</v>
      </c>
      <c r="E7" s="106" t="s">
        <v>270</v>
      </c>
      <c r="F7" s="106" t="s">
        <v>265</v>
      </c>
      <c r="G7" s="106" t="s">
        <v>262</v>
      </c>
      <c r="H7" s="106" t="s">
        <v>131</v>
      </c>
      <c r="I7" s="106" t="s">
        <v>132</v>
      </c>
      <c r="J7" s="36" t="s">
        <v>133</v>
      </c>
      <c r="K7" s="115"/>
      <c r="N7" s="107"/>
    </row>
    <row r="8" spans="1:14" s="41" customFormat="1" ht="12" customHeight="1">
      <c r="A8" s="149" t="s">
        <v>48</v>
      </c>
      <c r="B8" s="108">
        <v>0.18086418876996244</v>
      </c>
      <c r="C8" s="108">
        <v>0.12227956673526144</v>
      </c>
      <c r="D8" s="108">
        <v>0.1608638779792414</v>
      </c>
      <c r="E8" s="108">
        <v>0.1589405517042682</v>
      </c>
      <c r="F8" s="108">
        <v>0.27685065542700565</v>
      </c>
      <c r="G8" s="108">
        <v>0.1240387754529163</v>
      </c>
      <c r="H8" s="108">
        <v>0.19418828088366105</v>
      </c>
      <c r="I8" s="108">
        <v>0.1810683977616156</v>
      </c>
      <c r="J8" s="322">
        <v>0.16439722812476174</v>
      </c>
      <c r="K8" s="115"/>
      <c r="N8" s="109"/>
    </row>
    <row r="9" spans="1:14" s="41" customFormat="1" ht="12" customHeight="1">
      <c r="A9" s="149" t="s">
        <v>287</v>
      </c>
      <c r="B9" s="108">
        <v>0.1986370809862415</v>
      </c>
      <c r="C9" s="108">
        <v>0.17439571002552917</v>
      </c>
      <c r="D9" s="108">
        <v>0.1753291327086234</v>
      </c>
      <c r="E9" s="108">
        <v>0.1728771122539574</v>
      </c>
      <c r="F9" s="108">
        <v>0.296182058925787</v>
      </c>
      <c r="G9" s="108">
        <v>0.17686658708159583</v>
      </c>
      <c r="H9" s="108">
        <v>0.19762907179611408</v>
      </c>
      <c r="I9" s="108">
        <v>0.18182393844165662</v>
      </c>
      <c r="J9" s="323">
        <v>0.16479289256383442</v>
      </c>
      <c r="K9" s="115"/>
      <c r="N9" s="109"/>
    </row>
    <row r="10" spans="1:11" s="41" customFormat="1" ht="12" customHeight="1">
      <c r="A10" s="149" t="s">
        <v>49</v>
      </c>
      <c r="B10" s="108">
        <v>0.014619323477090626</v>
      </c>
      <c r="C10" s="108">
        <v>0.011449216708054105</v>
      </c>
      <c r="D10" s="108">
        <v>0.015220443173833023</v>
      </c>
      <c r="E10" s="108">
        <v>0.013720885914832835</v>
      </c>
      <c r="F10" s="108">
        <v>0.021879686324641257</v>
      </c>
      <c r="G10" s="108">
        <v>0.009193966056157436</v>
      </c>
      <c r="H10" s="108">
        <v>0.016935813097452568</v>
      </c>
      <c r="I10" s="108">
        <v>0.01671468234987217</v>
      </c>
      <c r="J10" s="323">
        <v>0.018122240988248918</v>
      </c>
      <c r="K10" s="115"/>
    </row>
    <row r="11" spans="1:12" s="46" customFormat="1" ht="12" customHeight="1">
      <c r="A11" s="149" t="s">
        <v>50</v>
      </c>
      <c r="B11" s="108">
        <v>0.022580901003652724</v>
      </c>
      <c r="C11" s="108">
        <v>0.025522508007437772</v>
      </c>
      <c r="D11" s="108">
        <v>0.023686679612506558</v>
      </c>
      <c r="E11" s="108">
        <v>0.02139594521752893</v>
      </c>
      <c r="F11" s="108">
        <v>0.021838529415201268</v>
      </c>
      <c r="G11" s="108">
        <v>0.022394554224215036</v>
      </c>
      <c r="H11" s="108">
        <v>0.02496413631650378</v>
      </c>
      <c r="I11" s="108">
        <v>0.027564952552561934</v>
      </c>
      <c r="J11" s="323">
        <v>0.03257302272612871</v>
      </c>
      <c r="K11" s="115"/>
      <c r="L11" s="110"/>
    </row>
    <row r="12" spans="1:14" ht="12" customHeight="1">
      <c r="A12" s="149" t="s">
        <v>51</v>
      </c>
      <c r="B12" s="108">
        <v>0.022188280495604864</v>
      </c>
      <c r="C12" s="108">
        <v>0.025087703670563354</v>
      </c>
      <c r="D12" s="108">
        <v>0.023419324558205622</v>
      </c>
      <c r="E12" s="108">
        <v>0.021202308231061104</v>
      </c>
      <c r="F12" s="108">
        <v>0.021674331160691836</v>
      </c>
      <c r="G12" s="108">
        <v>0.02220958224106618</v>
      </c>
      <c r="H12" s="108">
        <v>0.024743454487851098</v>
      </c>
      <c r="I12" s="108">
        <v>0.02730497695097993</v>
      </c>
      <c r="J12" s="323">
        <v>0.03216876680463357</v>
      </c>
      <c r="K12" s="115"/>
      <c r="L12" s="110"/>
      <c r="N12" s="24"/>
    </row>
    <row r="13" spans="1:11" ht="12" customHeight="1">
      <c r="A13" s="149" t="s">
        <v>57</v>
      </c>
      <c r="B13" s="108">
        <v>0.5093622131113026</v>
      </c>
      <c r="C13" s="108">
        <v>0.525580053178573</v>
      </c>
      <c r="D13" s="108">
        <v>0.5292955957503938</v>
      </c>
      <c r="E13" s="108">
        <v>0.4814170139835977</v>
      </c>
      <c r="F13" s="108">
        <v>0.39843949948624263</v>
      </c>
      <c r="G13" s="108">
        <v>0.543566798800359</v>
      </c>
      <c r="H13" s="108">
        <v>0.5496409329844932</v>
      </c>
      <c r="I13" s="108">
        <v>0.5369474981840537</v>
      </c>
      <c r="J13" s="323">
        <v>0.5404957721918805</v>
      </c>
      <c r="K13" s="115"/>
    </row>
    <row r="14" spans="1:11" ht="12" customHeight="1">
      <c r="A14" s="149" t="s">
        <v>52</v>
      </c>
      <c r="B14" s="236">
        <v>13.355637437459034</v>
      </c>
      <c r="C14" s="236">
        <v>11.391200676306916</v>
      </c>
      <c r="D14" s="236">
        <v>11.749906187586584</v>
      </c>
      <c r="E14" s="236">
        <v>12.506775351110194</v>
      </c>
      <c r="F14" s="236">
        <v>13.33844895723243</v>
      </c>
      <c r="G14" s="236">
        <v>14.53545304194537</v>
      </c>
      <c r="H14" s="236">
        <v>13.699111413982049</v>
      </c>
      <c r="I14" s="236">
        <v>11.756488465583987</v>
      </c>
      <c r="J14" s="324">
        <v>10.011364366056158</v>
      </c>
      <c r="K14" s="12"/>
    </row>
    <row r="15" spans="1:14" s="113" customFormat="1" ht="12" customHeight="1">
      <c r="A15" s="149" t="s">
        <v>181</v>
      </c>
      <c r="B15" s="234">
        <v>0.002623931962039905</v>
      </c>
      <c r="C15" s="234">
        <v>0.003952384812721781</v>
      </c>
      <c r="D15" s="234">
        <v>0.0024851000796353045</v>
      </c>
      <c r="E15" s="234">
        <v>0.009271460978035303</v>
      </c>
      <c r="F15" s="234">
        <v>0.008651510111452985</v>
      </c>
      <c r="G15" s="234">
        <v>0.006284865593907281</v>
      </c>
      <c r="H15" s="234">
        <v>-0.00022597593575562788</v>
      </c>
      <c r="I15" s="234">
        <v>0.00792307625306871</v>
      </c>
      <c r="J15" s="323">
        <v>0.012680324935334846</v>
      </c>
      <c r="K15" s="112"/>
      <c r="L15" s="12"/>
      <c r="N15" s="114"/>
    </row>
    <row r="16" spans="1:14" s="113" customFormat="1" ht="12" customHeight="1">
      <c r="A16" s="279" t="s">
        <v>254</v>
      </c>
      <c r="B16" s="235">
        <v>346.478</v>
      </c>
      <c r="C16" s="235">
        <v>341.784</v>
      </c>
      <c r="D16" s="235">
        <v>336.53</v>
      </c>
      <c r="E16" s="235">
        <v>325.78</v>
      </c>
      <c r="F16" s="235">
        <v>321.212</v>
      </c>
      <c r="G16" s="235">
        <v>476.371</v>
      </c>
      <c r="H16" s="235">
        <v>444.297</v>
      </c>
      <c r="I16" s="235">
        <v>406.27</v>
      </c>
      <c r="J16" s="326">
        <v>392.167</v>
      </c>
      <c r="K16" s="112"/>
      <c r="L16" s="12"/>
      <c r="N16" s="114"/>
    </row>
    <row r="17" spans="1:14" s="113" customFormat="1" ht="12" customHeight="1">
      <c r="A17" s="288" t="s">
        <v>189</v>
      </c>
      <c r="B17" s="289">
        <v>419.55</v>
      </c>
      <c r="C17" s="289">
        <v>388.95</v>
      </c>
      <c r="D17" s="289">
        <v>371.93</v>
      </c>
      <c r="E17" s="289">
        <v>368.15</v>
      </c>
      <c r="F17" s="289">
        <v>349.83</v>
      </c>
      <c r="G17" s="289">
        <v>381.53000000000003</v>
      </c>
      <c r="H17" s="289">
        <v>365.33000000000004</v>
      </c>
      <c r="I17" s="289">
        <v>366.88</v>
      </c>
      <c r="J17" s="327">
        <v>352.28</v>
      </c>
      <c r="K17" s="112"/>
      <c r="L17" s="12"/>
      <c r="N17" s="114"/>
    </row>
    <row r="18" spans="1:14" s="113" customFormat="1" ht="12" customHeight="1">
      <c r="A18" s="232"/>
      <c r="B18" s="209"/>
      <c r="C18" s="209"/>
      <c r="D18" s="209"/>
      <c r="E18" s="209"/>
      <c r="F18" s="209"/>
      <c r="G18" s="209"/>
      <c r="H18" s="209"/>
      <c r="I18" s="209"/>
      <c r="J18" s="209"/>
      <c r="K18" s="112"/>
      <c r="L18" s="12"/>
      <c r="N18" s="114"/>
    </row>
    <row r="19" spans="1:14" s="113" customFormat="1" ht="12" customHeight="1">
      <c r="A19" s="34" t="s">
        <v>271</v>
      </c>
      <c r="B19" s="106" t="s">
        <v>305</v>
      </c>
      <c r="C19" s="106" t="s">
        <v>299</v>
      </c>
      <c r="D19" s="106" t="s">
        <v>294</v>
      </c>
      <c r="E19" s="106" t="s">
        <v>270</v>
      </c>
      <c r="F19" s="106" t="s">
        <v>265</v>
      </c>
      <c r="G19" s="106" t="s">
        <v>262</v>
      </c>
      <c r="H19" s="106" t="s">
        <v>131</v>
      </c>
      <c r="I19" s="106" t="s">
        <v>132</v>
      </c>
      <c r="J19" s="36" t="s">
        <v>133</v>
      </c>
      <c r="K19" s="112"/>
      <c r="L19" s="12"/>
      <c r="N19" s="114"/>
    </row>
    <row r="20" spans="1:14" s="113" customFormat="1" ht="12" customHeight="1">
      <c r="A20" s="358" t="s">
        <v>82</v>
      </c>
      <c r="B20" s="446">
        <v>0.1399</v>
      </c>
      <c r="C20" s="447">
        <v>0.1301640320132241</v>
      </c>
      <c r="D20" s="447">
        <v>0.13649756669399993</v>
      </c>
      <c r="E20" s="447">
        <v>0.14436665966445553</v>
      </c>
      <c r="F20" s="447">
        <v>0.1406712909343006</v>
      </c>
      <c r="G20" s="447">
        <v>0.1324147682241908</v>
      </c>
      <c r="H20" s="447">
        <v>0.1401988091351528</v>
      </c>
      <c r="I20" s="447">
        <v>0.1459724967656701</v>
      </c>
      <c r="J20" s="448">
        <v>0.14386760488654693</v>
      </c>
      <c r="K20" s="112"/>
      <c r="L20" s="12"/>
      <c r="N20" s="114"/>
    </row>
    <row r="21" spans="1:14" s="113" customFormat="1" ht="12" customHeight="1">
      <c r="A21" s="359" t="s">
        <v>272</v>
      </c>
      <c r="B21" s="449">
        <v>0.113</v>
      </c>
      <c r="C21" s="450">
        <v>0.113</v>
      </c>
      <c r="D21" s="450">
        <v>0.113</v>
      </c>
      <c r="E21" s="450">
        <v>0.1041</v>
      </c>
      <c r="F21" s="450">
        <v>0.1041</v>
      </c>
      <c r="G21" s="450">
        <v>0.1041</v>
      </c>
      <c r="H21" s="450">
        <v>0.0991</v>
      </c>
      <c r="I21" s="450">
        <v>0.0991</v>
      </c>
      <c r="J21" s="451">
        <v>0.1049</v>
      </c>
      <c r="K21" s="112"/>
      <c r="L21" s="12"/>
      <c r="N21" s="114"/>
    </row>
    <row r="22" spans="1:14" s="113" customFormat="1" ht="12" customHeight="1">
      <c r="A22" s="359" t="s">
        <v>278</v>
      </c>
      <c r="B22" s="449">
        <v>0.1916</v>
      </c>
      <c r="C22" s="450">
        <v>0.18265682522093615</v>
      </c>
      <c r="D22" s="450">
        <v>0.1940507569208651</v>
      </c>
      <c r="E22" s="450">
        <v>0.1831174907114086</v>
      </c>
      <c r="F22" s="450">
        <v>0.18074739671609522</v>
      </c>
      <c r="G22" s="450">
        <v>0.17319607039885254</v>
      </c>
      <c r="H22" s="450">
        <v>0.18297245200460355</v>
      </c>
      <c r="I22" s="450">
        <v>0.19222670134771158</v>
      </c>
      <c r="J22" s="451">
        <v>0.19361419126773985</v>
      </c>
      <c r="K22" s="112"/>
      <c r="L22" s="12"/>
      <c r="N22" s="114"/>
    </row>
    <row r="23" spans="1:14" s="113" customFormat="1" ht="12" customHeight="1">
      <c r="A23" s="359" t="s">
        <v>273</v>
      </c>
      <c r="B23" s="449">
        <v>0.1431</v>
      </c>
      <c r="C23" s="450">
        <v>0.1431</v>
      </c>
      <c r="D23" s="450">
        <v>0.1431</v>
      </c>
      <c r="E23" s="450">
        <v>0.12930000000000003</v>
      </c>
      <c r="F23" s="450">
        <v>0.12930000000000003</v>
      </c>
      <c r="G23" s="450">
        <v>0.12930000000000003</v>
      </c>
      <c r="H23" s="450">
        <v>0.12430000000000001</v>
      </c>
      <c r="I23" s="450">
        <v>0.12430000000000001</v>
      </c>
      <c r="J23" s="451">
        <v>0.13390000000000002</v>
      </c>
      <c r="K23" s="112"/>
      <c r="L23" s="12"/>
      <c r="N23" s="114"/>
    </row>
    <row r="24" spans="1:14" s="113" customFormat="1" ht="12" customHeight="1">
      <c r="A24" s="83" t="s">
        <v>253</v>
      </c>
      <c r="B24" s="449">
        <v>0.09636799169740463</v>
      </c>
      <c r="C24" s="450">
        <v>0.10807755223180182</v>
      </c>
      <c r="D24" s="450">
        <v>0.11425630269459647</v>
      </c>
      <c r="E24" s="450">
        <v>0.08544121362801319</v>
      </c>
      <c r="F24" s="450">
        <v>0.0837482919835352</v>
      </c>
      <c r="G24" s="450">
        <v>0.07147276220389322</v>
      </c>
      <c r="H24" s="450">
        <v>0.07775725773215493</v>
      </c>
      <c r="I24" s="450">
        <v>0.08902290885468482</v>
      </c>
      <c r="J24" s="451">
        <v>0.1017320213604825</v>
      </c>
      <c r="K24" s="112"/>
      <c r="L24" s="12"/>
      <c r="N24" s="114"/>
    </row>
    <row r="25" spans="1:14" s="113" customFormat="1" ht="12" customHeight="1">
      <c r="A25" s="83" t="s">
        <v>274</v>
      </c>
      <c r="B25" s="449">
        <v>0.0579</v>
      </c>
      <c r="C25" s="450">
        <v>0.0579</v>
      </c>
      <c r="D25" s="450">
        <v>0.0579</v>
      </c>
      <c r="E25" s="450">
        <v>0.0579</v>
      </c>
      <c r="F25" s="452">
        <v>0.0579</v>
      </c>
      <c r="G25" s="452">
        <v>0.0579</v>
      </c>
      <c r="H25" s="452" t="s">
        <v>56</v>
      </c>
      <c r="I25" s="452" t="s">
        <v>56</v>
      </c>
      <c r="J25" s="453" t="s">
        <v>56</v>
      </c>
      <c r="K25" s="112"/>
      <c r="L25" s="12"/>
      <c r="N25" s="114"/>
    </row>
    <row r="26" spans="1:14" s="113" customFormat="1" ht="12" customHeight="1">
      <c r="A26" s="359" t="s">
        <v>290</v>
      </c>
      <c r="B26" s="436">
        <v>2.018</v>
      </c>
      <c r="C26" s="454">
        <v>1.526</v>
      </c>
      <c r="D26" s="454">
        <v>1.485</v>
      </c>
      <c r="E26" s="454">
        <v>1.31</v>
      </c>
      <c r="F26" s="454">
        <v>1.268</v>
      </c>
      <c r="G26" s="454">
        <v>1.155</v>
      </c>
      <c r="H26" s="454">
        <v>1.213</v>
      </c>
      <c r="I26" s="454">
        <v>1.1906</v>
      </c>
      <c r="J26" s="455">
        <v>1.365</v>
      </c>
      <c r="K26" s="112"/>
      <c r="L26" s="12"/>
      <c r="N26" s="114"/>
    </row>
    <row r="27" spans="1:14" s="113" customFormat="1" ht="12" customHeight="1">
      <c r="A27" s="360" t="s">
        <v>276</v>
      </c>
      <c r="B27" s="436">
        <v>1</v>
      </c>
      <c r="C27" s="454">
        <v>1</v>
      </c>
      <c r="D27" s="454">
        <v>1</v>
      </c>
      <c r="E27" s="454">
        <v>1</v>
      </c>
      <c r="F27" s="454">
        <v>1</v>
      </c>
      <c r="G27" s="454">
        <v>1</v>
      </c>
      <c r="H27" s="454">
        <v>1</v>
      </c>
      <c r="I27" s="454">
        <v>1</v>
      </c>
      <c r="J27" s="455">
        <v>1</v>
      </c>
      <c r="K27" s="112"/>
      <c r="L27" s="12"/>
      <c r="N27" s="114"/>
    </row>
    <row r="28" spans="1:14" s="113" customFormat="1" ht="12" customHeight="1">
      <c r="A28" s="77" t="s">
        <v>291</v>
      </c>
      <c r="B28" s="436">
        <v>1.752</v>
      </c>
      <c r="C28" s="454">
        <v>1.503</v>
      </c>
      <c r="D28" s="454">
        <v>1.48</v>
      </c>
      <c r="E28" s="454">
        <v>1.553</v>
      </c>
      <c r="F28" s="454">
        <v>1.547</v>
      </c>
      <c r="G28" s="454">
        <v>1.403</v>
      </c>
      <c r="H28" s="454">
        <v>1.408</v>
      </c>
      <c r="I28" s="454">
        <v>1.39</v>
      </c>
      <c r="J28" s="455">
        <v>1.49</v>
      </c>
      <c r="K28" s="112"/>
      <c r="L28" s="12"/>
      <c r="N28" s="114"/>
    </row>
    <row r="29" spans="1:14" s="113" customFormat="1" ht="12" customHeight="1">
      <c r="A29" s="361" t="s">
        <v>281</v>
      </c>
      <c r="B29" s="437">
        <v>1</v>
      </c>
      <c r="C29" s="456">
        <v>1</v>
      </c>
      <c r="D29" s="456">
        <v>1</v>
      </c>
      <c r="E29" s="456">
        <v>1</v>
      </c>
      <c r="F29" s="456">
        <v>1</v>
      </c>
      <c r="G29" s="456">
        <v>1</v>
      </c>
      <c r="H29" s="456" t="s">
        <v>56</v>
      </c>
      <c r="I29" s="456" t="s">
        <v>56</v>
      </c>
      <c r="J29" s="457" t="s">
        <v>56</v>
      </c>
      <c r="K29" s="112"/>
      <c r="L29" s="12"/>
      <c r="N29" s="114"/>
    </row>
    <row r="30" spans="1:14" s="113" customFormat="1" ht="12" customHeight="1">
      <c r="A30" s="232"/>
      <c r="B30" s="209"/>
      <c r="C30" s="209"/>
      <c r="D30" s="209"/>
      <c r="E30" s="209"/>
      <c r="F30" s="209"/>
      <c r="G30" s="209"/>
      <c r="H30" s="209"/>
      <c r="I30" s="209"/>
      <c r="J30" s="209"/>
      <c r="K30" s="112"/>
      <c r="L30" s="12"/>
      <c r="N30" s="114"/>
    </row>
    <row r="31" spans="1:14" s="113" customFormat="1" ht="12" customHeight="1">
      <c r="A31" s="232"/>
      <c r="B31" s="209"/>
      <c r="C31" s="209"/>
      <c r="D31" s="209"/>
      <c r="E31" s="209"/>
      <c r="F31" s="209"/>
      <c r="G31" s="209"/>
      <c r="H31" s="209"/>
      <c r="I31" s="209"/>
      <c r="J31" s="209"/>
      <c r="K31" s="112"/>
      <c r="L31" s="12"/>
      <c r="N31" s="114"/>
    </row>
    <row r="32" spans="1:7" ht="18">
      <c r="A32" s="29" t="s">
        <v>187</v>
      </c>
      <c r="B32" s="101"/>
      <c r="C32" s="101"/>
      <c r="D32" s="101"/>
      <c r="E32" s="101"/>
      <c r="F32" s="118"/>
      <c r="G32" s="205"/>
    </row>
    <row r="33" spans="1:7" ht="12" customHeight="1">
      <c r="A33" s="119"/>
      <c r="B33" s="119"/>
      <c r="C33" s="119"/>
      <c r="D33" s="119"/>
      <c r="E33" s="119"/>
      <c r="F33" s="120"/>
      <c r="G33" s="206"/>
    </row>
    <row r="34" spans="1:7" ht="12" customHeight="1">
      <c r="A34" s="34" t="s">
        <v>277</v>
      </c>
      <c r="B34" s="421">
        <v>2018</v>
      </c>
      <c r="C34" s="421">
        <v>2017</v>
      </c>
      <c r="D34" s="421">
        <v>2016</v>
      </c>
      <c r="E34" s="421">
        <v>2015</v>
      </c>
      <c r="F34" s="422">
        <v>2014</v>
      </c>
      <c r="G34" s="207"/>
    </row>
    <row r="35" spans="1:7" ht="12" customHeight="1">
      <c r="A35" s="149" t="s">
        <v>48</v>
      </c>
      <c r="B35" s="187">
        <v>0.18441385695213583</v>
      </c>
      <c r="C35" s="187">
        <v>0.1762195565895749</v>
      </c>
      <c r="D35" s="187">
        <v>0.20667447999815206</v>
      </c>
      <c r="E35" s="187">
        <v>0.21777097706810536</v>
      </c>
      <c r="F35" s="415">
        <v>0.21371312967211636</v>
      </c>
      <c r="G35" s="205"/>
    </row>
    <row r="36" spans="1:7" ht="12" customHeight="1">
      <c r="A36" s="149" t="s">
        <v>287</v>
      </c>
      <c r="B36" s="187">
        <v>0.20920402669325366</v>
      </c>
      <c r="C36" s="187">
        <v>0.1861025702264297</v>
      </c>
      <c r="D36" s="187">
        <v>0.20820930396639817</v>
      </c>
      <c r="E36" s="187">
        <v>0.22944481143241538</v>
      </c>
      <c r="F36" s="416">
        <v>0.2031340157769664</v>
      </c>
      <c r="G36" s="205"/>
    </row>
    <row r="37" spans="1:7" ht="12" customHeight="1">
      <c r="A37" s="149" t="s">
        <v>49</v>
      </c>
      <c r="B37" s="187">
        <v>0.015762333862309866</v>
      </c>
      <c r="C37" s="187">
        <v>0.0163764833382973</v>
      </c>
      <c r="D37" s="187">
        <v>0.023506861334360127</v>
      </c>
      <c r="E37" s="187">
        <v>0.022527124338247415</v>
      </c>
      <c r="F37" s="416">
        <v>0.01991110046346236</v>
      </c>
      <c r="G37" s="205"/>
    </row>
    <row r="38" spans="1:7" ht="12" customHeight="1">
      <c r="A38" s="149" t="s">
        <v>50</v>
      </c>
      <c r="B38" s="187">
        <v>0.023413783731546765</v>
      </c>
      <c r="C38" s="187">
        <v>0.0266763386324919</v>
      </c>
      <c r="D38" s="187">
        <v>0.03611708227829069</v>
      </c>
      <c r="E38" s="187">
        <v>0.03589741022795221</v>
      </c>
      <c r="F38" s="416">
        <v>0.04262696098477261</v>
      </c>
      <c r="G38" s="208"/>
    </row>
    <row r="39" spans="1:7" ht="12" customHeight="1">
      <c r="A39" s="149" t="s">
        <v>51</v>
      </c>
      <c r="B39" s="187">
        <v>0.0231542073721419</v>
      </c>
      <c r="C39" s="187">
        <v>0.026379347353856764</v>
      </c>
      <c r="D39" s="187">
        <v>0.035439947799551945</v>
      </c>
      <c r="E39" s="187">
        <v>0.035119947967451846</v>
      </c>
      <c r="F39" s="416">
        <v>0.04181774841324098</v>
      </c>
      <c r="G39" s="205"/>
    </row>
    <row r="40" spans="1:7" ht="12" customHeight="1">
      <c r="A40" s="149" t="s">
        <v>57</v>
      </c>
      <c r="B40" s="187">
        <v>0.48279757492353</v>
      </c>
      <c r="C40" s="187">
        <v>0.5458559262235946</v>
      </c>
      <c r="D40" s="187">
        <v>0.5719003350118053</v>
      </c>
      <c r="E40" s="187">
        <v>0.5874530590661102</v>
      </c>
      <c r="F40" s="416">
        <v>0.6469693257912172</v>
      </c>
      <c r="G40" s="205"/>
    </row>
    <row r="41" spans="1:7" ht="12" customHeight="1">
      <c r="A41" s="149" t="s">
        <v>58</v>
      </c>
      <c r="B41" s="417">
        <v>12.604848825342431</v>
      </c>
      <c r="C41" s="417">
        <v>12.174003332724267</v>
      </c>
      <c r="D41" s="417">
        <v>9.817546939779806</v>
      </c>
      <c r="E41" s="417">
        <v>10.429906222628738</v>
      </c>
      <c r="F41" s="418">
        <v>11.27505564882448</v>
      </c>
      <c r="G41" s="205"/>
    </row>
    <row r="42" spans="1:6" ht="12" customHeight="1">
      <c r="A42" s="149" t="s">
        <v>181</v>
      </c>
      <c r="B42" s="187">
        <v>0.006333041280859949</v>
      </c>
      <c r="C42" s="187">
        <v>0.004931975438867226</v>
      </c>
      <c r="D42" s="187">
        <v>0.0031019042260684933</v>
      </c>
      <c r="E42" s="187">
        <v>0.0037353247233248635</v>
      </c>
      <c r="F42" s="416">
        <v>0.009980381080576278</v>
      </c>
    </row>
    <row r="43" spans="1:6" ht="12" customHeight="1">
      <c r="A43" s="149" t="s">
        <v>254</v>
      </c>
      <c r="B43" s="214">
        <v>336.53</v>
      </c>
      <c r="C43" s="214">
        <v>444.297</v>
      </c>
      <c r="D43" s="214">
        <v>397.859</v>
      </c>
      <c r="E43" s="214">
        <v>326.008</v>
      </c>
      <c r="F43" s="419">
        <v>299.347</v>
      </c>
    </row>
    <row r="44" spans="1:6" ht="12" customHeight="1">
      <c r="A44" s="288" t="s">
        <v>189</v>
      </c>
      <c r="B44" s="303">
        <v>371.93</v>
      </c>
      <c r="C44" s="303">
        <v>365.33000000000004</v>
      </c>
      <c r="D44" s="303">
        <v>334.28</v>
      </c>
      <c r="E44" s="303">
        <v>307.9</v>
      </c>
      <c r="F44" s="420">
        <v>262.25</v>
      </c>
    </row>
    <row r="45" ht="12" customHeight="1">
      <c r="F45" s="411"/>
    </row>
    <row r="46" spans="1:6" ht="12" customHeight="1">
      <c r="A46" s="34" t="s">
        <v>271</v>
      </c>
      <c r="B46" s="414">
        <v>2018</v>
      </c>
      <c r="C46" s="414">
        <v>2017</v>
      </c>
      <c r="D46" s="414">
        <v>2016</v>
      </c>
      <c r="E46" s="414">
        <v>2015</v>
      </c>
      <c r="F46" s="70">
        <v>2014</v>
      </c>
    </row>
    <row r="47" spans="1:6" ht="12" customHeight="1">
      <c r="A47" s="358" t="s">
        <v>82</v>
      </c>
      <c r="B47" s="366">
        <v>0.13649756669399993</v>
      </c>
      <c r="C47" s="366">
        <v>0.1401988091351528</v>
      </c>
      <c r="D47" s="366">
        <v>0.15090526534027718</v>
      </c>
      <c r="E47" s="366">
        <v>0.1596965219021596</v>
      </c>
      <c r="F47" s="412">
        <v>0.17583779169899522</v>
      </c>
    </row>
    <row r="48" spans="1:6" ht="12" customHeight="1">
      <c r="A48" s="359" t="s">
        <v>272</v>
      </c>
      <c r="B48" s="367">
        <v>0.113</v>
      </c>
      <c r="C48" s="367">
        <v>0.0991</v>
      </c>
      <c r="D48" s="367">
        <v>0.1049</v>
      </c>
      <c r="E48" s="367">
        <v>0.105</v>
      </c>
      <c r="F48" s="369">
        <v>0.105</v>
      </c>
    </row>
    <row r="49" spans="1:6" ht="12" customHeight="1">
      <c r="A49" s="359" t="s">
        <v>278</v>
      </c>
      <c r="B49" s="367">
        <v>0.1940507569208651</v>
      </c>
      <c r="C49" s="367">
        <v>0.18297245200460355</v>
      </c>
      <c r="D49" s="367">
        <v>0.2065630247330622</v>
      </c>
      <c r="E49" s="367">
        <v>0.2335608858129388</v>
      </c>
      <c r="F49" s="369">
        <v>0.2282169604243166</v>
      </c>
    </row>
    <row r="50" spans="1:6" ht="12" customHeight="1">
      <c r="A50" s="359" t="s">
        <v>273</v>
      </c>
      <c r="B50" s="367">
        <v>0.1431</v>
      </c>
      <c r="C50" s="367">
        <v>0.12430000000000001</v>
      </c>
      <c r="D50" s="367">
        <v>0.13390000000000002</v>
      </c>
      <c r="E50" s="367">
        <v>0.14</v>
      </c>
      <c r="F50" s="369">
        <v>0.1426</v>
      </c>
    </row>
    <row r="51" spans="1:6" ht="12" customHeight="1">
      <c r="A51" s="83" t="s">
        <v>253</v>
      </c>
      <c r="B51" s="367">
        <v>0.11425630269459647</v>
      </c>
      <c r="C51" s="367">
        <v>0.07775725773215493</v>
      </c>
      <c r="D51" s="367">
        <v>0.12251467130242373</v>
      </c>
      <c r="E51" s="367">
        <v>0.14488906488507086</v>
      </c>
      <c r="F51" s="369">
        <v>0.15719887230726684</v>
      </c>
    </row>
    <row r="52" spans="1:6" ht="12" customHeight="1">
      <c r="A52" s="83" t="s">
        <v>274</v>
      </c>
      <c r="B52" s="367">
        <v>0.0579</v>
      </c>
      <c r="C52" s="367" t="s">
        <v>56</v>
      </c>
      <c r="D52" s="367" t="s">
        <v>56</v>
      </c>
      <c r="E52" s="367" t="s">
        <v>56</v>
      </c>
      <c r="F52" s="369" t="s">
        <v>56</v>
      </c>
    </row>
    <row r="53" spans="1:6" ht="12" customHeight="1">
      <c r="A53" s="359" t="s">
        <v>292</v>
      </c>
      <c r="B53" s="368">
        <v>1.485</v>
      </c>
      <c r="C53" s="368">
        <v>1.213</v>
      </c>
      <c r="D53" s="368">
        <v>2.2154</v>
      </c>
      <c r="E53" s="368">
        <v>2.716</v>
      </c>
      <c r="F53" s="370">
        <v>1.9</v>
      </c>
    </row>
    <row r="54" spans="1:6" ht="12" customHeight="1">
      <c r="A54" s="360" t="s">
        <v>276</v>
      </c>
      <c r="B54" s="368">
        <v>1</v>
      </c>
      <c r="C54" s="368">
        <v>1</v>
      </c>
      <c r="D54" s="368">
        <v>1</v>
      </c>
      <c r="E54" s="368">
        <v>1</v>
      </c>
      <c r="F54" s="370" t="s">
        <v>56</v>
      </c>
    </row>
    <row r="55" spans="1:6" ht="12" customHeight="1">
      <c r="A55" s="77" t="s">
        <v>293</v>
      </c>
      <c r="B55" s="368">
        <v>1.48</v>
      </c>
      <c r="C55" s="368">
        <v>1.4080000000000001</v>
      </c>
      <c r="D55" s="367" t="s">
        <v>56</v>
      </c>
      <c r="E55" s="367" t="s">
        <v>56</v>
      </c>
      <c r="F55" s="369" t="s">
        <v>56</v>
      </c>
    </row>
    <row r="56" spans="1:6" ht="12" customHeight="1">
      <c r="A56" s="361" t="s">
        <v>281</v>
      </c>
      <c r="B56" s="371">
        <v>1</v>
      </c>
      <c r="C56" s="371" t="s">
        <v>56</v>
      </c>
      <c r="D56" s="371" t="s">
        <v>56</v>
      </c>
      <c r="E56" s="371" t="s">
        <v>56</v>
      </c>
      <c r="F56" s="372" t="s">
        <v>56</v>
      </c>
    </row>
    <row r="57" ht="12" customHeight="1">
      <c r="G57" s="118"/>
    </row>
    <row r="58" ht="12" customHeight="1">
      <c r="G58" s="125"/>
    </row>
    <row r="59" ht="12" customHeight="1">
      <c r="G59" s="125"/>
    </row>
    <row r="60" ht="12" customHeight="1">
      <c r="G60" s="125"/>
    </row>
    <row r="61" ht="12" customHeight="1">
      <c r="G61" s="125"/>
    </row>
    <row r="62" spans="5:7" ht="12" customHeight="1">
      <c r="E62" s="267"/>
      <c r="G62" s="118"/>
    </row>
    <row r="63" ht="12" customHeight="1">
      <c r="G63" s="118"/>
    </row>
    <row r="64" ht="12" customHeight="1">
      <c r="G64" s="118"/>
    </row>
    <row r="65" spans="1:7" ht="12" customHeight="1">
      <c r="A65" s="22"/>
      <c r="B65" s="125"/>
      <c r="C65" s="125"/>
      <c r="D65" s="125"/>
      <c r="E65" s="125"/>
      <c r="F65" s="125"/>
      <c r="G65" s="125"/>
    </row>
    <row r="71" ht="12.75"/>
    <row r="72" spans="1:9" ht="61.5" customHeight="1">
      <c r="A72" s="458" t="s">
        <v>289</v>
      </c>
      <c r="B72" s="458"/>
      <c r="C72" s="458"/>
      <c r="D72" s="458"/>
      <c r="E72" s="458"/>
      <c r="F72" s="458"/>
      <c r="G72" s="458"/>
      <c r="H72" s="458"/>
      <c r="I72" s="458"/>
    </row>
    <row r="76" ht="15.75" customHeight="1"/>
    <row r="77" spans="1:6" ht="21.75" customHeight="1">
      <c r="A77" s="24"/>
      <c r="B77" s="24"/>
      <c r="C77" s="24"/>
      <c r="D77" s="24"/>
      <c r="E77" s="24"/>
      <c r="F77" s="24"/>
    </row>
    <row r="78" spans="1:6" ht="13.8">
      <c r="A78" s="127"/>
      <c r="B78" s="127"/>
      <c r="C78" s="127"/>
      <c r="D78" s="127"/>
      <c r="E78" s="127"/>
      <c r="F78" s="127"/>
    </row>
  </sheetData>
  <mergeCells count="1">
    <mergeCell ref="A72:I72"/>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74"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workbookViewId="0" topLeftCell="A1">
      <selection activeCell="C31" sqref="C31"/>
    </sheetView>
  </sheetViews>
  <sheetFormatPr defaultColWidth="10" defaultRowHeight="12" customHeight="1"/>
  <cols>
    <col min="1" max="1" width="54.66015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ustomWidth="1"/>
  </cols>
  <sheetData>
    <row r="1" spans="1:10" s="17" customFormat="1" ht="17.25" customHeight="1">
      <c r="A1" s="13" t="s">
        <v>0</v>
      </c>
      <c r="B1" s="128"/>
      <c r="C1" s="128"/>
      <c r="D1" s="128"/>
      <c r="E1" s="128"/>
      <c r="F1" s="128"/>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62</v>
      </c>
      <c r="B5" s="25"/>
      <c r="C5" s="25"/>
      <c r="D5" s="26"/>
      <c r="E5" s="26"/>
      <c r="F5" s="26"/>
      <c r="G5" s="26"/>
      <c r="H5" s="26"/>
      <c r="J5" s="215" t="s">
        <v>188</v>
      </c>
    </row>
    <row r="6" spans="1:10" ht="11.25" customHeight="1">
      <c r="A6" s="63"/>
      <c r="B6" s="23"/>
      <c r="C6" s="23"/>
      <c r="I6" s="23"/>
      <c r="J6" s="74"/>
    </row>
    <row r="7" spans="1:10" s="37" customFormat="1" ht="12" customHeight="1">
      <c r="A7" s="173" t="s">
        <v>63</v>
      </c>
      <c r="B7" s="87">
        <v>43646</v>
      </c>
      <c r="C7" s="87">
        <v>43555</v>
      </c>
      <c r="D7" s="87">
        <v>43465</v>
      </c>
      <c r="E7" s="87">
        <v>43373</v>
      </c>
      <c r="F7" s="87">
        <v>43281</v>
      </c>
      <c r="G7" s="87">
        <v>43190</v>
      </c>
      <c r="H7" s="87">
        <v>43100</v>
      </c>
      <c r="I7" s="87">
        <v>43008</v>
      </c>
      <c r="J7" s="88">
        <v>42916</v>
      </c>
    </row>
    <row r="8" spans="1:10" s="78" customFormat="1" ht="12.9" customHeight="1">
      <c r="A8" s="77" t="s">
        <v>64</v>
      </c>
      <c r="B8" s="39">
        <v>1129660.72831</v>
      </c>
      <c r="C8" s="39">
        <v>1001962.7895200001</v>
      </c>
      <c r="D8" s="39">
        <v>929037.1495000002</v>
      </c>
      <c r="E8" s="39">
        <v>822696.2389000001</v>
      </c>
      <c r="F8" s="39">
        <v>785662.5864699999</v>
      </c>
      <c r="G8" s="39">
        <v>774759.69544</v>
      </c>
      <c r="H8" s="39">
        <v>740168.71375</v>
      </c>
      <c r="I8" s="39">
        <v>663941.08115</v>
      </c>
      <c r="J8" s="40">
        <v>613365.6703899999</v>
      </c>
    </row>
    <row r="9" spans="1:10" s="78" customFormat="1" ht="12.9" customHeight="1">
      <c r="A9" s="129" t="s">
        <v>65</v>
      </c>
      <c r="B9" s="130">
        <v>23659.89173</v>
      </c>
      <c r="C9" s="130">
        <v>22958.393640000002</v>
      </c>
      <c r="D9" s="130">
        <v>22482.824910000003</v>
      </c>
      <c r="E9" s="39">
        <v>23320.94599</v>
      </c>
      <c r="F9" s="39">
        <v>26071.89976</v>
      </c>
      <c r="G9" s="39">
        <v>38534.557698785924</v>
      </c>
      <c r="H9" s="39">
        <v>34936.675148443</v>
      </c>
      <c r="I9" s="39">
        <v>41930.00575613532</v>
      </c>
      <c r="J9" s="40">
        <v>23264.653028679335</v>
      </c>
    </row>
    <row r="10" spans="1:10" s="78" customFormat="1" ht="12.9" customHeight="1">
      <c r="A10" s="131" t="s">
        <v>66</v>
      </c>
      <c r="B10" s="130">
        <v>6584.43319</v>
      </c>
      <c r="C10" s="130">
        <v>7063.403539999999</v>
      </c>
      <c r="D10" s="130">
        <v>6141.823760000002</v>
      </c>
      <c r="E10" s="39">
        <v>5418.02482</v>
      </c>
      <c r="F10" s="39">
        <v>6030.756409999999</v>
      </c>
      <c r="G10" s="39">
        <v>18029.003205338282</v>
      </c>
      <c r="H10" s="39">
        <v>10423.930260801662</v>
      </c>
      <c r="I10" s="39">
        <v>14224.2795</v>
      </c>
      <c r="J10" s="40">
        <v>16237.84732453661</v>
      </c>
    </row>
    <row r="11" spans="1:10" s="78" customFormat="1" ht="12.9" customHeight="1">
      <c r="A11" s="131" t="s">
        <v>67</v>
      </c>
      <c r="B11" s="130">
        <v>2714.98621</v>
      </c>
      <c r="C11" s="130">
        <v>1792.1728400000006</v>
      </c>
      <c r="D11" s="130">
        <v>709.21527</v>
      </c>
      <c r="E11" s="39">
        <v>2142.73861</v>
      </c>
      <c r="F11" s="39">
        <v>3538.82812</v>
      </c>
      <c r="G11" s="39">
        <v>4218.474048818354</v>
      </c>
      <c r="H11" s="39">
        <v>6628.304589341986</v>
      </c>
      <c r="I11" s="39">
        <v>16643.841398702505</v>
      </c>
      <c r="J11" s="40">
        <v>2391.3062362604273</v>
      </c>
    </row>
    <row r="12" spans="1:12" s="41" customFormat="1" ht="12.9" customHeight="1">
      <c r="A12" s="131" t="s">
        <v>68</v>
      </c>
      <c r="B12" s="130">
        <v>881.98981</v>
      </c>
      <c r="C12" s="130">
        <v>895.1691999999999</v>
      </c>
      <c r="D12" s="130">
        <v>177.49588</v>
      </c>
      <c r="E12" s="39">
        <v>1051.7793000000001</v>
      </c>
      <c r="F12" s="39">
        <v>906.79764</v>
      </c>
      <c r="G12" s="39">
        <v>726.7044590268766</v>
      </c>
      <c r="H12" s="39">
        <v>749.5305064921224</v>
      </c>
      <c r="I12" s="39">
        <v>4235.30958</v>
      </c>
      <c r="J12" s="40">
        <v>519.2224256672845</v>
      </c>
      <c r="L12" s="78"/>
    </row>
    <row r="13" spans="1:12" s="132" customFormat="1" ht="12" customHeight="1">
      <c r="A13" s="131" t="s">
        <v>69</v>
      </c>
      <c r="B13" s="130">
        <v>13478.482520000001</v>
      </c>
      <c r="C13" s="130">
        <v>13207.64806</v>
      </c>
      <c r="D13" s="130">
        <v>15454.289999999999</v>
      </c>
      <c r="E13" s="39">
        <v>14708.403260000001</v>
      </c>
      <c r="F13" s="39">
        <v>15595.51759</v>
      </c>
      <c r="G13" s="39">
        <v>15560.37598560241</v>
      </c>
      <c r="H13" s="39">
        <v>17134.90979180723</v>
      </c>
      <c r="I13" s="39">
        <v>6826.57527743281</v>
      </c>
      <c r="J13" s="40">
        <v>4116.277042215014</v>
      </c>
      <c r="L13" s="78"/>
    </row>
    <row r="14" spans="1:10" s="78" customFormat="1" ht="12" customHeight="1">
      <c r="A14" s="77" t="s">
        <v>20</v>
      </c>
      <c r="B14" s="130">
        <v>-11756.550369999999</v>
      </c>
      <c r="C14" s="130">
        <v>-11215.929629999999</v>
      </c>
      <c r="D14" s="130">
        <v>-10276.11793</v>
      </c>
      <c r="E14" s="39">
        <v>-10744.837130000002</v>
      </c>
      <c r="F14" s="39">
        <v>-9115.38935</v>
      </c>
      <c r="G14" s="39">
        <v>-9111.10097</v>
      </c>
      <c r="H14" s="39">
        <v>-8125.13628</v>
      </c>
      <c r="I14" s="39">
        <v>-8409.050530000002</v>
      </c>
      <c r="J14" s="40">
        <v>-7314.21268</v>
      </c>
    </row>
    <row r="15" spans="1:12" s="61" customFormat="1" ht="12" customHeight="1">
      <c r="A15" s="291" t="s">
        <v>70</v>
      </c>
      <c r="B15" s="292">
        <v>0.8722458446308834</v>
      </c>
      <c r="C15" s="292">
        <v>0.849199613666871</v>
      </c>
      <c r="D15" s="292">
        <v>0.6649362688289142</v>
      </c>
      <c r="E15" s="292">
        <v>0.7305236972405393</v>
      </c>
      <c r="F15" s="292">
        <v>0.5844877733230782</v>
      </c>
      <c r="G15" s="292">
        <v>0.5855321862678802</v>
      </c>
      <c r="H15" s="292">
        <v>0.47418611353792467</v>
      </c>
      <c r="I15" s="292">
        <v>1.2318110016011272</v>
      </c>
      <c r="J15" s="293">
        <v>1.7769000008959894</v>
      </c>
      <c r="L15" s="78"/>
    </row>
    <row r="16" spans="1:12" ht="12" customHeight="1">
      <c r="A16" s="23"/>
      <c r="B16" s="23"/>
      <c r="C16" s="23"/>
      <c r="I16" s="23"/>
      <c r="J16" s="23"/>
      <c r="K16" s="24"/>
      <c r="L16" s="24"/>
    </row>
    <row r="17" spans="1:10" s="37" customFormat="1" ht="12" customHeight="1">
      <c r="A17" s="173" t="s">
        <v>71</v>
      </c>
      <c r="B17" s="87">
        <v>43646</v>
      </c>
      <c r="C17" s="87">
        <v>43555</v>
      </c>
      <c r="D17" s="87">
        <v>43465</v>
      </c>
      <c r="E17" s="87">
        <v>43373</v>
      </c>
      <c r="F17" s="87">
        <v>43281</v>
      </c>
      <c r="G17" s="87">
        <v>43190</v>
      </c>
      <c r="H17" s="87">
        <v>43100</v>
      </c>
      <c r="I17" s="87">
        <v>43008</v>
      </c>
      <c r="J17" s="88">
        <v>42916</v>
      </c>
    </row>
    <row r="18" spans="1:10" s="78" customFormat="1" ht="12.9" customHeight="1">
      <c r="A18" s="77" t="s">
        <v>64</v>
      </c>
      <c r="B18" s="39">
        <v>1129660.72831</v>
      </c>
      <c r="C18" s="39">
        <v>1001962.7895200001</v>
      </c>
      <c r="D18" s="39">
        <v>929037.1495000002</v>
      </c>
      <c r="E18" s="39">
        <v>822696.2389000001</v>
      </c>
      <c r="F18" s="39">
        <v>785662.5864699999</v>
      </c>
      <c r="G18" s="39">
        <v>774759.69544</v>
      </c>
      <c r="H18" s="39">
        <v>740168.71375</v>
      </c>
      <c r="I18" s="39">
        <v>663941.08115</v>
      </c>
      <c r="J18" s="40">
        <v>613365.6703899999</v>
      </c>
    </row>
    <row r="19" spans="1:10" s="78" customFormat="1" ht="12.9" customHeight="1">
      <c r="A19" s="129" t="s">
        <v>65</v>
      </c>
      <c r="B19" s="136">
        <v>0.020944245592564574</v>
      </c>
      <c r="C19" s="136">
        <v>0.022913419420494085</v>
      </c>
      <c r="D19" s="136">
        <v>0.02420013550814417</v>
      </c>
      <c r="E19" s="136">
        <v>0.028346970470147847</v>
      </c>
      <c r="F19" s="136">
        <v>0.03318460139121763</v>
      </c>
      <c r="G19" s="136">
        <v>0.04973743203936473</v>
      </c>
      <c r="H19" s="136">
        <v>0.047200961752948724</v>
      </c>
      <c r="I19" s="136">
        <v>0.063153202816595</v>
      </c>
      <c r="J19" s="137">
        <v>0.037929499728745555</v>
      </c>
    </row>
    <row r="20" spans="1:10" s="78" customFormat="1" ht="12.9" customHeight="1">
      <c r="A20" s="131" t="s">
        <v>66</v>
      </c>
      <c r="B20" s="136">
        <v>0.005828682032569613</v>
      </c>
      <c r="C20" s="136">
        <v>0.007049566724312976</v>
      </c>
      <c r="D20" s="136">
        <v>0.006610956045520332</v>
      </c>
      <c r="E20" s="136">
        <v>0.00658569294937371</v>
      </c>
      <c r="F20" s="136">
        <v>0.007676013232469586</v>
      </c>
      <c r="G20" s="136">
        <v>0.023270445418691128</v>
      </c>
      <c r="H20" s="136">
        <v>0.014083181397913636</v>
      </c>
      <c r="I20" s="136">
        <v>0.021424008701739605</v>
      </c>
      <c r="J20" s="137">
        <v>0.026473355305672724</v>
      </c>
    </row>
    <row r="21" spans="1:10" s="78" customFormat="1" ht="12.9" customHeight="1">
      <c r="A21" s="131" t="s">
        <v>67</v>
      </c>
      <c r="B21" s="136">
        <v>0.0024033642508416537</v>
      </c>
      <c r="C21" s="136">
        <v>0.0017886620728286308</v>
      </c>
      <c r="D21" s="136">
        <v>0.0007633874171573157</v>
      </c>
      <c r="E21" s="136">
        <v>0.002604531914312608</v>
      </c>
      <c r="F21" s="136">
        <v>0.004504259437756909</v>
      </c>
      <c r="G21" s="136">
        <v>0.00544488061736692</v>
      </c>
      <c r="H21" s="136">
        <v>0.008955126670729245</v>
      </c>
      <c r="I21" s="136">
        <v>0.025068250589154715</v>
      </c>
      <c r="J21" s="137">
        <v>0.003898663312441254</v>
      </c>
    </row>
    <row r="22" spans="1:12" s="41" customFormat="1" ht="12.9" customHeight="1">
      <c r="A22" s="131" t="s">
        <v>68</v>
      </c>
      <c r="B22" s="136">
        <v>0.0007807563703834144</v>
      </c>
      <c r="C22" s="136">
        <v>0.0008934156131974116</v>
      </c>
      <c r="D22" s="136">
        <v>0.0001910535871418347</v>
      </c>
      <c r="E22" s="136">
        <v>0.0012784540031522441</v>
      </c>
      <c r="F22" s="136">
        <v>0.0011541820313402764</v>
      </c>
      <c r="G22" s="136">
        <v>0.0009379740109146592</v>
      </c>
      <c r="H22" s="136">
        <v>0.001012648187593193</v>
      </c>
      <c r="I22" s="136">
        <v>0.006379044316197605</v>
      </c>
      <c r="J22" s="137">
        <v>0.0008465136715870393</v>
      </c>
      <c r="L22" s="78"/>
    </row>
    <row r="23" spans="1:12" s="132" customFormat="1" ht="12" customHeight="1">
      <c r="A23" s="131" t="s">
        <v>69</v>
      </c>
      <c r="B23" s="136">
        <v>0.011931442938769892</v>
      </c>
      <c r="C23" s="136">
        <v>0.013181775010155068</v>
      </c>
      <c r="D23" s="136">
        <v>0.01663473845832469</v>
      </c>
      <c r="E23" s="136">
        <v>0.017878291603309285</v>
      </c>
      <c r="F23" s="136">
        <v>0.01985014668965086</v>
      </c>
      <c r="G23" s="136">
        <v>0.020084131992392028</v>
      </c>
      <c r="H23" s="136">
        <v>0.023150005496712648</v>
      </c>
      <c r="I23" s="136">
        <v>0.010281899209503087</v>
      </c>
      <c r="J23" s="137">
        <v>0.006710967439044539</v>
      </c>
      <c r="L23" s="78"/>
    </row>
    <row r="24" spans="1:10" s="78" customFormat="1" ht="12" customHeight="1">
      <c r="A24" s="77" t="s">
        <v>20</v>
      </c>
      <c r="B24" s="136">
        <v>-0.010407151523792534</v>
      </c>
      <c r="C24" s="136">
        <v>-0.011193958246067299</v>
      </c>
      <c r="D24" s="136">
        <v>-0.011061040923423266</v>
      </c>
      <c r="E24" s="136">
        <v>-0.013060515682393987</v>
      </c>
      <c r="F24" s="136">
        <v>-0.011602168038770504</v>
      </c>
      <c r="G24" s="136">
        <v>-0.01175990571479798</v>
      </c>
      <c r="H24" s="136">
        <v>-0.010977411134867762</v>
      </c>
      <c r="I24" s="136">
        <v>-0.012665356563619836</v>
      </c>
      <c r="J24" s="137">
        <v>-0.011924718048451197</v>
      </c>
    </row>
    <row r="25" spans="1:12" s="61" customFormat="1" ht="12" customHeight="1">
      <c r="A25" s="291" t="s">
        <v>70</v>
      </c>
      <c r="B25" s="292">
        <v>0.8722458446308834</v>
      </c>
      <c r="C25" s="292">
        <v>0.849199613666871</v>
      </c>
      <c r="D25" s="292">
        <v>0.6649362688289142</v>
      </c>
      <c r="E25" s="292">
        <v>0.7305236972405393</v>
      </c>
      <c r="F25" s="292">
        <v>0.5844877733230782</v>
      </c>
      <c r="G25" s="292">
        <v>0.5855321862678802</v>
      </c>
      <c r="H25" s="292">
        <v>0.47418611353792467</v>
      </c>
      <c r="I25" s="292">
        <v>1.2318110016011272</v>
      </c>
      <c r="J25" s="293">
        <v>1.7769000008959894</v>
      </c>
      <c r="L25" s="78"/>
    </row>
    <row r="26" ht="12" customHeight="1">
      <c r="I26" s="138"/>
    </row>
    <row r="27" spans="1:3" ht="12" customHeight="1">
      <c r="A27" s="63"/>
      <c r="B27" s="23"/>
      <c r="C27" s="23"/>
    </row>
    <row r="28" spans="1:6" ht="18">
      <c r="A28" s="29" t="s">
        <v>72</v>
      </c>
      <c r="B28" s="395"/>
      <c r="C28" s="26"/>
      <c r="D28" s="26"/>
      <c r="E28" s="26"/>
      <c r="F28" s="24"/>
    </row>
    <row r="29" spans="2:3" ht="12" customHeight="1">
      <c r="B29" s="23"/>
      <c r="C29" s="23"/>
    </row>
    <row r="30" spans="1:6" ht="12" customHeight="1">
      <c r="A30" s="76" t="s">
        <v>63</v>
      </c>
      <c r="B30" s="64">
        <v>43465</v>
      </c>
      <c r="C30" s="64">
        <v>43100</v>
      </c>
      <c r="D30" s="64">
        <v>42735</v>
      </c>
      <c r="E30" s="64">
        <v>42369</v>
      </c>
      <c r="F30" s="65">
        <v>42004</v>
      </c>
    </row>
    <row r="31" spans="1:6" ht="12" customHeight="1">
      <c r="A31" s="77" t="s">
        <v>64</v>
      </c>
      <c r="B31" s="39">
        <v>929037.1495000002</v>
      </c>
      <c r="C31" s="39">
        <v>740168.71375</v>
      </c>
      <c r="D31" s="39">
        <v>543381.9656600002</v>
      </c>
      <c r="E31" s="39">
        <v>414676.34527</v>
      </c>
      <c r="F31" s="40">
        <v>321412.2552011492</v>
      </c>
    </row>
    <row r="32" spans="1:6" ht="12" customHeight="1">
      <c r="A32" s="129" t="s">
        <v>65</v>
      </c>
      <c r="B32" s="130">
        <v>22482.824910000003</v>
      </c>
      <c r="C32" s="130">
        <v>32736.300890180726</v>
      </c>
      <c r="D32" s="39">
        <v>10654.055824397592</v>
      </c>
      <c r="E32" s="39">
        <v>13779.586539834856</v>
      </c>
      <c r="F32" s="40">
        <v>19049.621377907384</v>
      </c>
    </row>
    <row r="33" spans="1:6" ht="12" customHeight="1">
      <c r="A33" s="131" t="s">
        <v>66</v>
      </c>
      <c r="B33" s="130">
        <v>6141.823760000002</v>
      </c>
      <c r="C33" s="130">
        <v>7938.4438</v>
      </c>
      <c r="D33" s="39">
        <v>4650.8005773957375</v>
      </c>
      <c r="E33" s="39">
        <v>5621.411368507869</v>
      </c>
      <c r="F33" s="40">
        <v>8296.789783660797</v>
      </c>
    </row>
    <row r="34" spans="1:6" ht="12" customHeight="1">
      <c r="A34" s="131" t="s">
        <v>67</v>
      </c>
      <c r="B34" s="130">
        <v>709.21527</v>
      </c>
      <c r="C34" s="130">
        <v>6632.538388929566</v>
      </c>
      <c r="D34" s="39">
        <v>2637.6307305514374</v>
      </c>
      <c r="E34" s="39">
        <v>2985.4150156302144</v>
      </c>
      <c r="F34" s="40">
        <v>2879.9835869694166</v>
      </c>
    </row>
    <row r="35" spans="1:6" ht="12" customHeight="1">
      <c r="A35" s="131" t="s">
        <v>68</v>
      </c>
      <c r="B35" s="130">
        <v>177.49588</v>
      </c>
      <c r="C35" s="130">
        <v>752.0958328962001</v>
      </c>
      <c r="D35" s="39">
        <v>636.9249599999999</v>
      </c>
      <c r="E35" s="39">
        <v>1171.4316109962929</v>
      </c>
      <c r="F35" s="40">
        <v>1478.5124267933272</v>
      </c>
    </row>
    <row r="36" spans="1:6" ht="12" customHeight="1">
      <c r="A36" s="131" t="s">
        <v>73</v>
      </c>
      <c r="B36" s="130">
        <v>15454.289999999999</v>
      </c>
      <c r="C36" s="130">
        <v>17413.22286835496</v>
      </c>
      <c r="D36" s="39">
        <v>2728.6995564504173</v>
      </c>
      <c r="E36" s="39">
        <v>4001.32854470048</v>
      </c>
      <c r="F36" s="40">
        <v>6394.335580483843</v>
      </c>
    </row>
    <row r="37" spans="1:6" ht="12" customHeight="1">
      <c r="A37" s="77" t="s">
        <v>20</v>
      </c>
      <c r="B37" s="130">
        <v>-10276.11793</v>
      </c>
      <c r="C37" s="130">
        <v>-8125.13628</v>
      </c>
      <c r="D37" s="39">
        <v>-5741.041450000001</v>
      </c>
      <c r="E37" s="39">
        <v>-4681.10096</v>
      </c>
      <c r="F37" s="40">
        <v>-5570.00022905468</v>
      </c>
    </row>
    <row r="38" spans="1:12" s="41" customFormat="1" ht="12" customHeight="1">
      <c r="A38" s="133" t="s">
        <v>264</v>
      </c>
      <c r="B38" s="134">
        <v>0.6649362688289142</v>
      </c>
      <c r="C38" s="134">
        <v>0.4666072639985448</v>
      </c>
      <c r="D38" s="134">
        <v>2.1039478078224696</v>
      </c>
      <c r="E38" s="134">
        <v>1.169886678313341</v>
      </c>
      <c r="F38" s="135">
        <v>0.8710835017878765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43465</v>
      </c>
      <c r="C40" s="64">
        <v>43100</v>
      </c>
      <c r="D40" s="64">
        <v>42735</v>
      </c>
      <c r="E40" s="64">
        <v>42369</v>
      </c>
      <c r="F40" s="65">
        <v>42004</v>
      </c>
      <c r="G40" s="24"/>
      <c r="H40" s="24"/>
      <c r="I40" s="24"/>
      <c r="J40" s="24"/>
      <c r="K40" s="24"/>
      <c r="L40" s="24"/>
    </row>
    <row r="41" spans="1:6" ht="12" customHeight="1">
      <c r="A41" s="77" t="s">
        <v>64</v>
      </c>
      <c r="B41" s="142">
        <v>929037.1495000002</v>
      </c>
      <c r="C41" s="39">
        <v>740168.71375</v>
      </c>
      <c r="D41" s="39">
        <v>543381.9656600002</v>
      </c>
      <c r="E41" s="39">
        <v>414676.34527</v>
      </c>
      <c r="F41" s="40">
        <v>321412.2552011492</v>
      </c>
    </row>
    <row r="42" spans="1:6" ht="12" customHeight="1">
      <c r="A42" s="129" t="s">
        <v>65</v>
      </c>
      <c r="B42" s="143">
        <v>0.02420013550814417</v>
      </c>
      <c r="C42" s="136">
        <v>0.044228160799076634</v>
      </c>
      <c r="D42" s="136">
        <v>0.019606936736402375</v>
      </c>
      <c r="E42" s="136">
        <v>0.033229738558785714</v>
      </c>
      <c r="F42" s="137">
        <v>0.05926849729480779</v>
      </c>
    </row>
    <row r="43" spans="1:6" ht="12" customHeight="1">
      <c r="A43" s="131" t="s">
        <v>66</v>
      </c>
      <c r="B43" s="143">
        <v>0.006610956045520332</v>
      </c>
      <c r="C43" s="136">
        <v>0.010725181505957701</v>
      </c>
      <c r="D43" s="136">
        <v>0.008558989571445939</v>
      </c>
      <c r="E43" s="136">
        <v>0.013556141874568975</v>
      </c>
      <c r="F43" s="137">
        <v>0.025813545219264968</v>
      </c>
    </row>
    <row r="44" spans="1:6" ht="12" customHeight="1">
      <c r="A44" s="131" t="s">
        <v>67</v>
      </c>
      <c r="B44" s="143">
        <v>0.0007633874171573157</v>
      </c>
      <c r="C44" s="136">
        <v>0.008960846717400944</v>
      </c>
      <c r="D44" s="136">
        <v>0.004854100609223808</v>
      </c>
      <c r="E44" s="136">
        <v>0.007199385857629232</v>
      </c>
      <c r="F44" s="137">
        <v>0.00896040378163875</v>
      </c>
    </row>
    <row r="45" spans="1:6" ht="12" customHeight="1">
      <c r="A45" s="131" t="s">
        <v>68</v>
      </c>
      <c r="B45" s="143">
        <v>0.0001910535871418347</v>
      </c>
      <c r="C45" s="136">
        <v>0.0010161140547075712</v>
      </c>
      <c r="D45" s="136">
        <v>0.001172149611602183</v>
      </c>
      <c r="E45" s="136">
        <v>0.00282492991065975</v>
      </c>
      <c r="F45" s="137">
        <v>0.004600049944791404</v>
      </c>
    </row>
    <row r="46" spans="1:6" ht="12" customHeight="1">
      <c r="A46" s="131" t="s">
        <v>73</v>
      </c>
      <c r="B46" s="143">
        <v>0.01663473845832469</v>
      </c>
      <c r="C46" s="136">
        <v>0.023526018521010418</v>
      </c>
      <c r="D46" s="136">
        <v>0.005021696944130445</v>
      </c>
      <c r="E46" s="136">
        <v>0.009649280915927757</v>
      </c>
      <c r="F46" s="137">
        <v>0.01989449834911267</v>
      </c>
    </row>
    <row r="47" spans="1:6" ht="12" customHeight="1">
      <c r="A47" s="77" t="s">
        <v>20</v>
      </c>
      <c r="B47" s="143">
        <v>-0.011061040923423266</v>
      </c>
      <c r="C47" s="136">
        <v>-0.010977411134867762</v>
      </c>
      <c r="D47" s="136">
        <v>-0.010565388277152043</v>
      </c>
      <c r="E47" s="136">
        <v>-0.011288565198847036</v>
      </c>
      <c r="F47" s="137">
        <v>-0.017329769288258193</v>
      </c>
    </row>
    <row r="48" spans="1:6" ht="12" customHeight="1">
      <c r="A48" s="133" t="s">
        <v>264</v>
      </c>
      <c r="B48" s="144">
        <v>0.6649362688289142</v>
      </c>
      <c r="C48" s="134">
        <v>0.4666072639985448</v>
      </c>
      <c r="D48" s="134">
        <v>2.1039478078224696</v>
      </c>
      <c r="E48" s="134">
        <v>1.169886678313341</v>
      </c>
      <c r="F48" s="135">
        <v>0.8710835017878765</v>
      </c>
    </row>
    <row r="50" ht="11.25" customHeight="1"/>
    <row r="53" spans="2:10" ht="12" customHeight="1">
      <c r="B53" s="42"/>
      <c r="C53" s="42"/>
      <c r="D53" s="42"/>
      <c r="E53" s="42"/>
      <c r="F53" s="42"/>
      <c r="G53" s="42"/>
      <c r="H53" s="42"/>
      <c r="I53" s="42"/>
      <c r="J53" s="42"/>
    </row>
  </sheetData>
  <conditionalFormatting sqref="C15">
    <cfRule type="cellIs" priority="19" operator="greaterThan" stopIfTrue="1">
      <formula>10</formula>
    </cfRule>
  </conditionalFormatting>
  <conditionalFormatting sqref="J15">
    <cfRule type="cellIs" priority="21" operator="greaterThan" stopIfTrue="1">
      <formula>10</formula>
    </cfRule>
  </conditionalFormatting>
  <conditionalFormatting sqref="D15">
    <cfRule type="cellIs" priority="18" operator="greaterThan" stopIfTrue="1">
      <formula>10</formula>
    </cfRule>
  </conditionalFormatting>
  <conditionalFormatting sqref="B15">
    <cfRule type="cellIs" priority="20" operator="greaterThan" stopIfTrue="1">
      <formula>10</formula>
    </cfRule>
  </conditionalFormatting>
  <conditionalFormatting sqref="C25">
    <cfRule type="cellIs" priority="16" operator="greaterThan" stopIfTrue="1">
      <formula>10</formula>
    </cfRule>
  </conditionalFormatting>
  <conditionalFormatting sqref="D25">
    <cfRule type="cellIs" priority="15" operator="greaterThan" stopIfTrue="1">
      <formula>10</formula>
    </cfRule>
  </conditionalFormatting>
  <conditionalFormatting sqref="B25">
    <cfRule type="cellIs" priority="17" operator="greaterThan" stopIfTrue="1">
      <formula>10</formula>
    </cfRule>
  </conditionalFormatting>
  <conditionalFormatting sqref="E15:H15">
    <cfRule type="cellIs" priority="14" operator="greaterThan" stopIfTrue="1">
      <formula>10</formula>
    </cfRule>
  </conditionalFormatting>
  <conditionalFormatting sqref="E25:H25">
    <cfRule type="cellIs" priority="13" operator="greaterThan" stopIfTrue="1">
      <formula>10</formula>
    </cfRule>
  </conditionalFormatting>
  <conditionalFormatting sqref="C38">
    <cfRule type="cellIs" priority="11" operator="greaterThan" stopIfTrue="1">
      <formula>10</formula>
    </cfRule>
  </conditionalFormatting>
  <conditionalFormatting sqref="B38">
    <cfRule type="cellIs" priority="12"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J25">
    <cfRule type="cellIs" priority="9" operator="greaterThan" stopIfTrue="1">
      <formula>10</formula>
    </cfRule>
  </conditionalFormatting>
  <conditionalFormatting sqref="F38">
    <cfRule type="cellIs" priority="6" operator="greaterThan" stopIfTrue="1">
      <formula>10</formula>
    </cfRule>
  </conditionalFormatting>
  <conditionalFormatting sqref="D38:E38">
    <cfRule type="cellIs" priority="5" operator="greaterThan" stopIfTrue="1">
      <formula>10</formula>
    </cfRule>
  </conditionalFormatting>
  <conditionalFormatting sqref="F48">
    <cfRule type="cellIs" priority="4" operator="greaterThan" stopIfTrue="1">
      <formula>10</formula>
    </cfRule>
  </conditionalFormatting>
  <conditionalFormatting sqref="E48">
    <cfRule type="cellIs" priority="3" operator="greaterThan" stopIfTrue="1">
      <formula>10</formula>
    </cfRule>
  </conditionalFormatting>
  <conditionalFormatting sqref="D48">
    <cfRule type="cellIs" priority="2" operator="greaterThan" stopIfTrue="1">
      <formula>10</formula>
    </cfRule>
  </conditionalFormatting>
  <conditionalFormatting sqref="B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38"/>
  <sheetViews>
    <sheetView workbookViewId="0" topLeftCell="A1">
      <selection activeCell="B15" sqref="B15"/>
    </sheetView>
  </sheetViews>
  <sheetFormatPr defaultColWidth="10" defaultRowHeight="12" customHeight="1"/>
  <cols>
    <col min="1" max="1" width="41.16015625" style="74" customWidth="1"/>
    <col min="2" max="2" width="13.5" style="74" customWidth="1"/>
    <col min="3"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
      <c r="A5" s="29" t="s">
        <v>74</v>
      </c>
      <c r="B5" s="25"/>
      <c r="C5" s="25"/>
      <c r="D5" s="26"/>
      <c r="E5" s="26"/>
      <c r="F5" s="26"/>
      <c r="G5" s="26"/>
      <c r="H5" s="26"/>
      <c r="J5" s="215" t="s">
        <v>188</v>
      </c>
      <c r="K5" s="22"/>
    </row>
    <row r="6" spans="1:12" s="27" customFormat="1" ht="12" customHeight="1">
      <c r="A6" s="25"/>
      <c r="B6" s="25"/>
      <c r="C6" s="25"/>
      <c r="D6" s="26"/>
      <c r="E6" s="26"/>
      <c r="F6" s="26"/>
      <c r="G6" s="26"/>
      <c r="H6" s="26"/>
      <c r="J6" s="28"/>
      <c r="K6" s="22"/>
      <c r="L6" s="23"/>
    </row>
    <row r="7" spans="1:12" s="37" customFormat="1" ht="12" customHeight="1">
      <c r="A7" s="34" t="s">
        <v>63</v>
      </c>
      <c r="B7" s="35" t="s">
        <v>305</v>
      </c>
      <c r="C7" s="35" t="s">
        <v>299</v>
      </c>
      <c r="D7" s="35" t="s">
        <v>294</v>
      </c>
      <c r="E7" s="35" t="s">
        <v>270</v>
      </c>
      <c r="F7" s="35" t="s">
        <v>265</v>
      </c>
      <c r="G7" s="35" t="s">
        <v>262</v>
      </c>
      <c r="H7" s="35" t="s">
        <v>131</v>
      </c>
      <c r="I7" s="35" t="s">
        <v>132</v>
      </c>
      <c r="J7" s="36" t="s">
        <v>133</v>
      </c>
      <c r="K7" s="22"/>
      <c r="L7" s="23"/>
    </row>
    <row r="8" spans="1:12" s="61" customFormat="1" ht="13.8">
      <c r="A8" s="43" t="s">
        <v>75</v>
      </c>
      <c r="B8" s="44">
        <v>149064.93661401</v>
      </c>
      <c r="C8" s="44">
        <v>126214.45392049999</v>
      </c>
      <c r="D8" s="44">
        <v>120718.34970985638</v>
      </c>
      <c r="E8" s="44">
        <v>115118.29973985637</v>
      </c>
      <c r="F8" s="44">
        <v>108462.20721985638</v>
      </c>
      <c r="G8" s="44">
        <v>100330.693723402</v>
      </c>
      <c r="H8" s="44">
        <v>101280.66986247439</v>
      </c>
      <c r="I8" s="44">
        <v>97516.5434324744</v>
      </c>
      <c r="J8" s="45">
        <v>89363.09633247438</v>
      </c>
      <c r="K8" s="145"/>
      <c r="L8" s="146"/>
    </row>
    <row r="9" spans="1:12" s="61" customFormat="1" ht="13.8">
      <c r="A9" s="43" t="s">
        <v>76</v>
      </c>
      <c r="B9" s="44">
        <v>55000</v>
      </c>
      <c r="C9" s="44">
        <v>50900</v>
      </c>
      <c r="D9" s="44">
        <v>50900</v>
      </c>
      <c r="E9" s="44">
        <v>30900</v>
      </c>
      <c r="F9" s="44">
        <v>30900</v>
      </c>
      <c r="G9" s="44">
        <v>30900</v>
      </c>
      <c r="H9" s="44">
        <v>30900</v>
      </c>
      <c r="I9" s="44">
        <v>30900</v>
      </c>
      <c r="J9" s="45">
        <v>30900</v>
      </c>
      <c r="K9" s="145"/>
      <c r="L9" s="146"/>
    </row>
    <row r="10" spans="1:12" s="46" customFormat="1" ht="13.8">
      <c r="A10" s="216" t="s">
        <v>77</v>
      </c>
      <c r="B10" s="53">
        <v>204064.93661401</v>
      </c>
      <c r="C10" s="53">
        <v>177114.4539205</v>
      </c>
      <c r="D10" s="53">
        <v>171618.34970985638</v>
      </c>
      <c r="E10" s="53">
        <v>146018.2997398564</v>
      </c>
      <c r="F10" s="53">
        <v>139362.20721985638</v>
      </c>
      <c r="G10" s="53">
        <v>131230.693723402</v>
      </c>
      <c r="H10" s="53">
        <v>132180.66986247437</v>
      </c>
      <c r="I10" s="53">
        <v>128416.5434324744</v>
      </c>
      <c r="J10" s="54">
        <v>120263.09633247438</v>
      </c>
      <c r="K10" s="156"/>
      <c r="L10" s="189"/>
    </row>
    <row r="11" spans="1:12" s="61" customFormat="1" ht="13.8">
      <c r="A11" s="43" t="s">
        <v>78</v>
      </c>
      <c r="B11" s="44">
        <v>950865.3960000001</v>
      </c>
      <c r="C11" s="44">
        <v>855287.1035000017</v>
      </c>
      <c r="D11" s="44">
        <v>788089.7609060011</v>
      </c>
      <c r="E11" s="44">
        <v>701179.7368842692</v>
      </c>
      <c r="F11" s="44">
        <v>674490.7099444993</v>
      </c>
      <c r="G11" s="44">
        <v>660855.5336920432</v>
      </c>
      <c r="H11" s="44">
        <v>641845.2303863055</v>
      </c>
      <c r="I11" s="44">
        <v>587641.978</v>
      </c>
      <c r="J11" s="45">
        <v>540368.43</v>
      </c>
      <c r="K11" s="145"/>
      <c r="L11" s="146"/>
    </row>
    <row r="12" spans="1:12" s="61" customFormat="1" ht="13.8">
      <c r="A12" s="43" t="s">
        <v>79</v>
      </c>
      <c r="B12" s="44">
        <v>4906.106</v>
      </c>
      <c r="C12" s="44">
        <v>4766.437</v>
      </c>
      <c r="D12" s="44">
        <v>4693.44029875</v>
      </c>
      <c r="E12" s="44">
        <v>4551.1344470625</v>
      </c>
      <c r="F12" s="44">
        <v>4941.227531875001</v>
      </c>
      <c r="G12" s="44">
        <v>5216.8228786875</v>
      </c>
      <c r="H12" s="44">
        <v>4548.689</v>
      </c>
      <c r="I12" s="44">
        <v>4380.261</v>
      </c>
      <c r="J12" s="45">
        <v>4758.695</v>
      </c>
      <c r="K12" s="145"/>
      <c r="L12" s="146"/>
    </row>
    <row r="13" spans="1:12" s="61" customFormat="1" ht="13.8">
      <c r="A13" s="43" t="s">
        <v>80</v>
      </c>
      <c r="B13" s="44">
        <v>109545.10800000001</v>
      </c>
      <c r="C13" s="44">
        <v>109545.10778103913</v>
      </c>
      <c r="D13" s="44">
        <v>91575.33574375</v>
      </c>
      <c r="E13" s="44">
        <v>91575.33574375</v>
      </c>
      <c r="F13" s="44">
        <v>91575.33574375</v>
      </c>
      <c r="G13" s="44">
        <v>91575.33574375</v>
      </c>
      <c r="H13" s="44">
        <v>75998.642</v>
      </c>
      <c r="I13" s="44">
        <v>75998.642</v>
      </c>
      <c r="J13" s="45">
        <v>75998.642</v>
      </c>
      <c r="K13" s="145"/>
      <c r="L13" s="146"/>
    </row>
    <row r="14" spans="1:12" s="46" customFormat="1" ht="13.8">
      <c r="A14" s="217" t="s">
        <v>81</v>
      </c>
      <c r="B14" s="218">
        <v>1065316.61</v>
      </c>
      <c r="C14" s="218">
        <v>969598.6482810408</v>
      </c>
      <c r="D14" s="218">
        <v>884358.5369485011</v>
      </c>
      <c r="E14" s="218">
        <v>797306.2070750816</v>
      </c>
      <c r="F14" s="218">
        <v>771007.2732201243</v>
      </c>
      <c r="G14" s="218">
        <v>757647.6923144807</v>
      </c>
      <c r="H14" s="218">
        <v>722392.5613863055</v>
      </c>
      <c r="I14" s="218">
        <v>668020.881</v>
      </c>
      <c r="J14" s="219">
        <v>621125.767</v>
      </c>
      <c r="K14" s="156"/>
      <c r="L14" s="189"/>
    </row>
    <row r="15" spans="1:12" s="46" customFormat="1" ht="13.8">
      <c r="A15" s="175" t="s">
        <v>82</v>
      </c>
      <c r="B15" s="387">
        <v>0.13992547869314642</v>
      </c>
      <c r="C15" s="387">
        <v>0.13017185424532107</v>
      </c>
      <c r="D15" s="387">
        <v>0.1365038552422389</v>
      </c>
      <c r="E15" s="387">
        <v>0.14438405059226608</v>
      </c>
      <c r="F15" s="387">
        <v>0.14067598450383254</v>
      </c>
      <c r="G15" s="387">
        <v>0.1324239415511309</v>
      </c>
      <c r="H15" s="387">
        <v>0.1402017064905984</v>
      </c>
      <c r="I15" s="387">
        <v>0.14597828631718235</v>
      </c>
      <c r="J15" s="388">
        <v>0.14387278886221827</v>
      </c>
      <c r="K15" s="156"/>
      <c r="L15" s="298"/>
    </row>
    <row r="16" spans="1:10" ht="13.8">
      <c r="A16" s="374" t="s">
        <v>252</v>
      </c>
      <c r="B16" s="389">
        <v>0.121</v>
      </c>
      <c r="C16" s="389">
        <v>0.121</v>
      </c>
      <c r="D16" s="389">
        <v>0.121</v>
      </c>
      <c r="E16" s="389">
        <v>0.1229</v>
      </c>
      <c r="F16" s="389">
        <v>0.1229</v>
      </c>
      <c r="G16" s="389">
        <v>0.1229</v>
      </c>
      <c r="H16" s="389">
        <v>0.1229</v>
      </c>
      <c r="I16" s="389">
        <v>0.1229</v>
      </c>
      <c r="J16" s="390">
        <v>0.1329</v>
      </c>
    </row>
    <row r="17" spans="1:10" ht="13.8">
      <c r="A17" s="374" t="s">
        <v>286</v>
      </c>
      <c r="B17" s="389">
        <v>0.113</v>
      </c>
      <c r="C17" s="389">
        <v>0.113</v>
      </c>
      <c r="D17" s="389">
        <v>0.113</v>
      </c>
      <c r="E17" s="389">
        <v>0.1041</v>
      </c>
      <c r="F17" s="389">
        <v>0.1041</v>
      </c>
      <c r="G17" s="389">
        <v>0.1041</v>
      </c>
      <c r="H17" s="389">
        <v>0.0991</v>
      </c>
      <c r="I17" s="389">
        <v>0.0991</v>
      </c>
      <c r="J17" s="390">
        <v>0.1049</v>
      </c>
    </row>
    <row r="18" spans="1:12" s="46" customFormat="1" ht="13.8">
      <c r="A18" s="375" t="s">
        <v>278</v>
      </c>
      <c r="B18" s="387">
        <v>0.19155332292623314</v>
      </c>
      <c r="C18" s="387">
        <v>0.18266780201735894</v>
      </c>
      <c r="D18" s="387">
        <v>0.19405969698899422</v>
      </c>
      <c r="E18" s="387">
        <v>0.18313954970390187</v>
      </c>
      <c r="F18" s="387">
        <v>0.18075342744538309</v>
      </c>
      <c r="G18" s="387">
        <v>0.17320806894100774</v>
      </c>
      <c r="H18" s="387">
        <v>0.18297623332224436</v>
      </c>
      <c r="I18" s="387">
        <v>0.19223432543042676</v>
      </c>
      <c r="J18" s="391">
        <v>0.19362116776017502</v>
      </c>
      <c r="K18" s="156"/>
      <c r="L18" s="189"/>
    </row>
    <row r="19" spans="1:12" s="61" customFormat="1" ht="13.8">
      <c r="A19" s="376" t="s">
        <v>252</v>
      </c>
      <c r="B19" s="367">
        <v>0.155</v>
      </c>
      <c r="C19" s="367">
        <v>0.155</v>
      </c>
      <c r="D19" s="367">
        <v>0.155</v>
      </c>
      <c r="E19" s="367">
        <v>0.1506</v>
      </c>
      <c r="F19" s="367">
        <v>0.1506</v>
      </c>
      <c r="G19" s="367">
        <v>0.1506</v>
      </c>
      <c r="H19" s="367">
        <v>0.1506</v>
      </c>
      <c r="I19" s="367">
        <v>0.1506</v>
      </c>
      <c r="J19" s="392">
        <v>0.1619</v>
      </c>
      <c r="K19" s="22"/>
      <c r="L19" s="23"/>
    </row>
    <row r="20" spans="1:12" s="61" customFormat="1" ht="13.8">
      <c r="A20" s="377" t="s">
        <v>286</v>
      </c>
      <c r="B20" s="393">
        <v>0.1431</v>
      </c>
      <c r="C20" s="393">
        <v>0.1431</v>
      </c>
      <c r="D20" s="393">
        <v>0.1431</v>
      </c>
      <c r="E20" s="393">
        <v>0.12930000000000003</v>
      </c>
      <c r="F20" s="393">
        <v>0.12930000000000003</v>
      </c>
      <c r="G20" s="393">
        <v>0.12930000000000003</v>
      </c>
      <c r="H20" s="393">
        <v>0.12430000000000001</v>
      </c>
      <c r="I20" s="393">
        <v>0.12430000000000001</v>
      </c>
      <c r="J20" s="394">
        <v>0.13390000000000002</v>
      </c>
      <c r="K20" s="22"/>
      <c r="L20" s="23"/>
    </row>
    <row r="21" spans="1:12" s="62" customFormat="1" ht="13.5" customHeight="1">
      <c r="A21" s="22"/>
      <c r="B21" s="22"/>
      <c r="C21" s="22"/>
      <c r="D21" s="22"/>
      <c r="E21" s="22"/>
      <c r="F21" s="22"/>
      <c r="G21" s="22"/>
      <c r="H21" s="22"/>
      <c r="I21" s="22"/>
      <c r="J21" s="22"/>
      <c r="K21" s="22"/>
      <c r="L21" s="23"/>
    </row>
    <row r="22" spans="1:7" ht="12" customHeight="1">
      <c r="A22" s="66"/>
      <c r="B22" s="16"/>
      <c r="C22" s="16"/>
      <c r="D22" s="16"/>
      <c r="E22" s="16"/>
      <c r="F22" s="16"/>
      <c r="G22" s="16"/>
    </row>
    <row r="23" spans="1:7" ht="18">
      <c r="A23" s="29" t="s">
        <v>83</v>
      </c>
      <c r="B23" s="26"/>
      <c r="C23" s="26"/>
      <c r="D23" s="26"/>
      <c r="E23" s="26"/>
      <c r="F23" s="24"/>
      <c r="G23" s="24"/>
    </row>
    <row r="24" spans="1:7" ht="12" customHeight="1">
      <c r="A24" s="67"/>
      <c r="B24" s="67"/>
      <c r="C24" s="67"/>
      <c r="D24" s="67"/>
      <c r="E24" s="67"/>
      <c r="F24" s="68"/>
      <c r="G24" s="27"/>
    </row>
    <row r="25" spans="1:7" ht="12" customHeight="1">
      <c r="A25" s="34" t="s">
        <v>63</v>
      </c>
      <c r="B25" s="287">
        <v>2018</v>
      </c>
      <c r="C25" s="287">
        <v>2017</v>
      </c>
      <c r="D25" s="287">
        <v>2016</v>
      </c>
      <c r="E25" s="287">
        <v>2015</v>
      </c>
      <c r="F25" s="70">
        <v>2014</v>
      </c>
      <c r="G25" s="37"/>
    </row>
    <row r="26" spans="1:7" ht="13.8">
      <c r="A26" s="43" t="s">
        <v>75</v>
      </c>
      <c r="B26" s="44">
        <v>120718.34970985638</v>
      </c>
      <c r="C26" s="44">
        <v>101280.66986247439</v>
      </c>
      <c r="D26" s="44">
        <v>83779.3822440332</v>
      </c>
      <c r="E26" s="44">
        <v>66806.539249932</v>
      </c>
      <c r="F26" s="45">
        <v>55894.34317182949</v>
      </c>
      <c r="G26" s="24"/>
    </row>
    <row r="27" spans="1:7" ht="13.8">
      <c r="A27" s="43" t="s">
        <v>76</v>
      </c>
      <c r="B27" s="44">
        <v>50900</v>
      </c>
      <c r="C27" s="44">
        <v>30900</v>
      </c>
      <c r="D27" s="44">
        <v>30900</v>
      </c>
      <c r="E27" s="44">
        <v>30900</v>
      </c>
      <c r="F27" s="45">
        <v>16650</v>
      </c>
      <c r="G27" s="24"/>
    </row>
    <row r="28" spans="1:12" s="46" customFormat="1" ht="13.8">
      <c r="A28" s="216" t="s">
        <v>77</v>
      </c>
      <c r="B28" s="53">
        <v>171618.34970985638</v>
      </c>
      <c r="C28" s="53">
        <v>132180.66986247437</v>
      </c>
      <c r="D28" s="53">
        <v>114679.3822440332</v>
      </c>
      <c r="E28" s="53">
        <v>97706.539249932</v>
      </c>
      <c r="F28" s="54">
        <v>72544.34317182949</v>
      </c>
      <c r="H28" s="189"/>
      <c r="I28" s="220"/>
      <c r="J28" s="221"/>
      <c r="K28" s="189"/>
      <c r="L28" s="189"/>
    </row>
    <row r="29" spans="1:7" ht="13.8">
      <c r="A29" s="43" t="s">
        <v>78</v>
      </c>
      <c r="B29" s="44">
        <v>788089.7609060011</v>
      </c>
      <c r="C29" s="44">
        <v>641845.2303863055</v>
      </c>
      <c r="D29" s="44">
        <v>486024.848</v>
      </c>
      <c r="E29" s="44">
        <v>365012.154</v>
      </c>
      <c r="F29" s="45">
        <v>279949.11</v>
      </c>
      <c r="G29" s="24"/>
    </row>
    <row r="30" spans="1:7" ht="13.8">
      <c r="A30" s="43" t="s">
        <v>79</v>
      </c>
      <c r="B30" s="44">
        <v>4693.44029875</v>
      </c>
      <c r="C30" s="44">
        <v>4548.689</v>
      </c>
      <c r="D30" s="44">
        <v>7342.468</v>
      </c>
      <c r="E30" s="44">
        <v>8955.639000000001</v>
      </c>
      <c r="F30" s="45">
        <v>7859.1005000000005</v>
      </c>
      <c r="G30" s="24"/>
    </row>
    <row r="31" spans="1:7" ht="13.8">
      <c r="A31" s="43" t="s">
        <v>80</v>
      </c>
      <c r="B31" s="44">
        <v>91575.33574375</v>
      </c>
      <c r="C31" s="44">
        <v>75998.642</v>
      </c>
      <c r="D31" s="44">
        <v>61811.339</v>
      </c>
      <c r="E31" s="44">
        <v>44366.548</v>
      </c>
      <c r="F31" s="45">
        <v>30066.25</v>
      </c>
      <c r="G31" s="24"/>
    </row>
    <row r="32" spans="1:12" s="46" customFormat="1" ht="13.8">
      <c r="A32" s="217" t="s">
        <v>81</v>
      </c>
      <c r="B32" s="218">
        <v>884358.536948501</v>
      </c>
      <c r="C32" s="218">
        <v>722392.5613863055</v>
      </c>
      <c r="D32" s="218">
        <v>555178.655</v>
      </c>
      <c r="E32" s="218">
        <v>418334.341</v>
      </c>
      <c r="F32" s="219">
        <v>317874.4605</v>
      </c>
      <c r="H32" s="189"/>
      <c r="I32" s="220"/>
      <c r="J32" s="221"/>
      <c r="K32" s="189"/>
      <c r="L32" s="189"/>
    </row>
    <row r="33" spans="1:12" s="46" customFormat="1" ht="13.8">
      <c r="A33" s="175" t="s">
        <v>82</v>
      </c>
      <c r="B33" s="387">
        <v>0.13650385524223893</v>
      </c>
      <c r="C33" s="387">
        <v>0.14002425094278279</v>
      </c>
      <c r="D33" s="387">
        <v>0.15090526534027718</v>
      </c>
      <c r="E33" s="387">
        <v>0.15969652190215958</v>
      </c>
      <c r="F33" s="388">
        <v>0.17583779169899524</v>
      </c>
      <c r="G33" s="300"/>
      <c r="H33" s="189"/>
      <c r="I33" s="220"/>
      <c r="J33" s="221"/>
      <c r="K33" s="189"/>
      <c r="L33" s="189"/>
    </row>
    <row r="34" spans="1:6" ht="13.8">
      <c r="A34" s="378" t="s">
        <v>252</v>
      </c>
      <c r="B34" s="423">
        <v>0.121</v>
      </c>
      <c r="C34" s="423">
        <v>0.1229</v>
      </c>
      <c r="D34" s="423">
        <v>0.1329</v>
      </c>
      <c r="E34" s="423">
        <v>0.127</v>
      </c>
      <c r="F34" s="390">
        <v>0.1271</v>
      </c>
    </row>
    <row r="35" spans="1:12" s="61" customFormat="1" ht="13.8">
      <c r="A35" s="396" t="s">
        <v>286</v>
      </c>
      <c r="B35" s="367">
        <v>0.113</v>
      </c>
      <c r="C35" s="367">
        <v>0.0991</v>
      </c>
      <c r="D35" s="367">
        <v>0.1049</v>
      </c>
      <c r="E35" s="367">
        <v>0.105</v>
      </c>
      <c r="F35" s="392">
        <v>0.105</v>
      </c>
      <c r="G35" s="397"/>
      <c r="H35" s="146"/>
      <c r="I35" s="27"/>
      <c r="J35" s="398"/>
      <c r="K35" s="146"/>
      <c r="L35" s="146"/>
    </row>
    <row r="36" spans="1:12" s="403" customFormat="1" ht="13.8">
      <c r="A36" s="175" t="s">
        <v>278</v>
      </c>
      <c r="B36" s="387">
        <v>0.19405969698899425</v>
      </c>
      <c r="C36" s="387">
        <v>0.18297623332224436</v>
      </c>
      <c r="D36" s="387">
        <v>0.20656302473306218</v>
      </c>
      <c r="E36" s="387">
        <v>0.2335608858129388</v>
      </c>
      <c r="F36" s="391">
        <v>0.2282169604243166</v>
      </c>
      <c r="G36" s="399"/>
      <c r="H36" s="400"/>
      <c r="I36" s="401"/>
      <c r="J36" s="402"/>
      <c r="K36" s="400"/>
      <c r="L36" s="400"/>
    </row>
    <row r="37" spans="1:6" ht="18" customHeight="1">
      <c r="A37" s="378" t="s">
        <v>252</v>
      </c>
      <c r="B37" s="424">
        <v>0.155</v>
      </c>
      <c r="C37" s="424">
        <v>0.1506</v>
      </c>
      <c r="D37" s="424">
        <v>0.1619</v>
      </c>
      <c r="E37" s="424">
        <v>0.162</v>
      </c>
      <c r="F37" s="425">
        <v>0.1647</v>
      </c>
    </row>
    <row r="38" spans="1:6" ht="12" customHeight="1">
      <c r="A38" s="379" t="s">
        <v>286</v>
      </c>
      <c r="B38" s="426">
        <v>0.1431</v>
      </c>
      <c r="C38" s="426">
        <v>0.12430000000000001</v>
      </c>
      <c r="D38" s="426">
        <v>0.13390000000000002</v>
      </c>
      <c r="E38" s="426">
        <v>0.14</v>
      </c>
      <c r="F38" s="427">
        <v>0.1426</v>
      </c>
    </row>
  </sheetData>
  <conditionalFormatting sqref="J14:J15">
    <cfRule type="cellIs" priority="15" operator="greaterThan" stopIfTrue="1">
      <formula>10</formula>
    </cfRule>
  </conditionalFormatting>
  <conditionalFormatting sqref="I14">
    <cfRule type="cellIs" priority="14" operator="greaterThan" stopIfTrue="1">
      <formula>10</formula>
    </cfRule>
  </conditionalFormatting>
  <conditionalFormatting sqref="G14:H14">
    <cfRule type="cellIs" priority="13" operator="greaterThan" stopIfTrue="1">
      <formula>10</formula>
    </cfRule>
  </conditionalFormatting>
  <conditionalFormatting sqref="D14:F14">
    <cfRule type="cellIs" priority="12" operator="greaterThan" stopIfTrue="1">
      <formula>10</formula>
    </cfRule>
  </conditionalFormatting>
  <conditionalFormatting sqref="C14">
    <cfRule type="cellIs" priority="11" operator="greaterThan" stopIfTrue="1">
      <formula>10</formula>
    </cfRule>
  </conditionalFormatting>
  <conditionalFormatting sqref="F32">
    <cfRule type="cellIs" priority="8" operator="greaterThan" stopIfTrue="1">
      <formula>10</formula>
    </cfRule>
  </conditionalFormatting>
  <conditionalFormatting sqref="B32:E32">
    <cfRule type="cellIs" priority="9" operator="greaterThan" stopIfTrue="1">
      <formula>10</formula>
    </cfRule>
  </conditionalFormatting>
  <conditionalFormatting sqref="F33">
    <cfRule type="cellIs" priority="7" operator="greaterThan" stopIfTrue="1">
      <formula>10</formula>
    </cfRule>
  </conditionalFormatting>
  <conditionalFormatting sqref="B14">
    <cfRule type="cellIs" priority="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workbookViewId="0" topLeftCell="A1">
      <selection activeCell="R24" sqref="R24"/>
    </sheetView>
  </sheetViews>
  <sheetFormatPr defaultColWidth="10" defaultRowHeight="12" customHeight="1" outlineLevelRow="1"/>
  <cols>
    <col min="1" max="1" width="44.832031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015625" style="23" customWidth="1"/>
    <col min="13" max="16384" width="10" style="24" customWidth="1"/>
  </cols>
  <sheetData>
    <row r="1" spans="1:10" s="17" customFormat="1" ht="17.25" customHeight="1">
      <c r="A1" s="13" t="s">
        <v>84</v>
      </c>
      <c r="B1" s="14"/>
      <c r="C1" s="14"/>
      <c r="D1" s="15"/>
      <c r="E1" s="15"/>
      <c r="F1" s="16"/>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1</v>
      </c>
      <c r="B5" s="25"/>
      <c r="C5" s="25"/>
      <c r="D5" s="26"/>
      <c r="E5" s="26"/>
      <c r="F5" s="26"/>
      <c r="G5" s="26"/>
      <c r="H5" s="26"/>
      <c r="J5" s="215" t="s">
        <v>188</v>
      </c>
    </row>
    <row r="6" spans="1:12" s="27" customFormat="1" ht="12" customHeight="1">
      <c r="A6" s="25"/>
      <c r="B6" s="25"/>
      <c r="C6" s="25"/>
      <c r="D6" s="25"/>
      <c r="E6" s="25"/>
      <c r="F6" s="25"/>
      <c r="G6" s="25"/>
      <c r="H6" s="25"/>
      <c r="I6" s="25"/>
      <c r="J6" s="25"/>
      <c r="L6" s="30"/>
    </row>
    <row r="7" spans="1:10" s="37" customFormat="1" ht="12" customHeight="1">
      <c r="A7" s="34" t="s">
        <v>2</v>
      </c>
      <c r="B7" s="35" t="s">
        <v>305</v>
      </c>
      <c r="C7" s="35" t="s">
        <v>299</v>
      </c>
      <c r="D7" s="35" t="s">
        <v>294</v>
      </c>
      <c r="E7" s="35" t="s">
        <v>270</v>
      </c>
      <c r="F7" s="35" t="s">
        <v>265</v>
      </c>
      <c r="G7" s="35" t="s">
        <v>262</v>
      </c>
      <c r="H7" s="35" t="s">
        <v>131</v>
      </c>
      <c r="I7" s="35" t="s">
        <v>132</v>
      </c>
      <c r="J7" s="36" t="s">
        <v>133</v>
      </c>
    </row>
    <row r="8" spans="1:10" s="41" customFormat="1" ht="12" customHeight="1" hidden="1" outlineLevel="1">
      <c r="A8" s="38" t="s">
        <v>3</v>
      </c>
      <c r="B8" s="39">
        <v>14263.559820000002</v>
      </c>
      <c r="C8" s="39">
        <v>12913.508940000002</v>
      </c>
      <c r="D8" s="39">
        <v>11518.510460000001</v>
      </c>
      <c r="E8" s="39">
        <v>10468.956470000003</v>
      </c>
      <c r="F8" s="39">
        <v>10357.692520000002</v>
      </c>
      <c r="G8" s="39">
        <v>9917.110200000001</v>
      </c>
      <c r="H8" s="39">
        <v>9048.83452</v>
      </c>
      <c r="I8" s="39">
        <v>8584.32688</v>
      </c>
      <c r="J8" s="40">
        <v>8297.857800000002</v>
      </c>
    </row>
    <row r="9" spans="1:10" s="41" customFormat="1" ht="12" customHeight="1" hidden="1" outlineLevel="1">
      <c r="A9" s="38" t="s">
        <v>4</v>
      </c>
      <c r="B9" s="39">
        <v>-2421.13077</v>
      </c>
      <c r="C9" s="39">
        <v>-1675.3319499999998</v>
      </c>
      <c r="D9" s="39">
        <v>-938.42332</v>
      </c>
      <c r="E9" s="39">
        <v>-822.6261400000002</v>
      </c>
      <c r="F9" s="39">
        <v>-758.34692</v>
      </c>
      <c r="G9" s="39">
        <v>-721.6106</v>
      </c>
      <c r="H9" s="39">
        <v>-668.6364699999999</v>
      </c>
      <c r="I9" s="39">
        <v>-656.4521100000001</v>
      </c>
      <c r="J9" s="40">
        <v>-640.0835800000001</v>
      </c>
    </row>
    <row r="10" spans="1:12" s="46" customFormat="1" ht="12" customHeight="1" collapsed="1">
      <c r="A10" s="43" t="s">
        <v>5</v>
      </c>
      <c r="B10" s="44">
        <v>11842.429050000002</v>
      </c>
      <c r="C10" s="44">
        <v>11238.176990000002</v>
      </c>
      <c r="D10" s="44">
        <v>10580.087140000001</v>
      </c>
      <c r="E10" s="44">
        <v>9646.330330000003</v>
      </c>
      <c r="F10" s="44">
        <v>9599.345600000002</v>
      </c>
      <c r="G10" s="44">
        <v>9195.499600000001</v>
      </c>
      <c r="H10" s="44">
        <v>8380.19805</v>
      </c>
      <c r="I10" s="44">
        <v>7927.87477</v>
      </c>
      <c r="J10" s="45">
        <v>7657.774220000001</v>
      </c>
      <c r="L10" s="30"/>
    </row>
    <row r="11" spans="1:10" s="41" customFormat="1" ht="12" customHeight="1" hidden="1" outlineLevel="1">
      <c r="A11" s="47" t="s">
        <v>6</v>
      </c>
      <c r="B11" s="44">
        <v>5521.928620000001</v>
      </c>
      <c r="C11" s="44">
        <v>4942.101820000001</v>
      </c>
      <c r="D11" s="44">
        <v>4750.64726</v>
      </c>
      <c r="E11" s="44">
        <v>4615.246099999999</v>
      </c>
      <c r="F11" s="44">
        <v>5734.5083</v>
      </c>
      <c r="G11" s="44">
        <v>3802.7228</v>
      </c>
      <c r="H11" s="44">
        <v>3584.58</v>
      </c>
      <c r="I11" s="44">
        <v>3273.59497</v>
      </c>
      <c r="J11" s="45">
        <v>3071.11271</v>
      </c>
    </row>
    <row r="12" spans="1:10" s="41" customFormat="1" ht="12" customHeight="1" hidden="1" outlineLevel="1">
      <c r="A12" s="47" t="s">
        <v>7</v>
      </c>
      <c r="B12" s="44">
        <v>-2513.3292800000004</v>
      </c>
      <c r="C12" s="44">
        <v>-2238.55176</v>
      </c>
      <c r="D12" s="44">
        <v>-2285.53579</v>
      </c>
      <c r="E12" s="44">
        <v>-2027.7914700000001</v>
      </c>
      <c r="F12" s="44">
        <v>-1934.1038899999996</v>
      </c>
      <c r="G12" s="44">
        <v>-1552.24321</v>
      </c>
      <c r="H12" s="44">
        <v>-1659.1618799999999</v>
      </c>
      <c r="I12" s="44">
        <v>-1130.36893</v>
      </c>
      <c r="J12" s="45">
        <v>-1262.20941</v>
      </c>
    </row>
    <row r="13" spans="1:12" s="46" customFormat="1" ht="12" customHeight="1" collapsed="1">
      <c r="A13" s="43" t="s">
        <v>8</v>
      </c>
      <c r="B13" s="44">
        <v>3008.59934</v>
      </c>
      <c r="C13" s="44">
        <v>2703.550060000001</v>
      </c>
      <c r="D13" s="44">
        <v>2465.11147</v>
      </c>
      <c r="E13" s="44">
        <v>2587.4546299999993</v>
      </c>
      <c r="F13" s="44">
        <v>3800.404410000001</v>
      </c>
      <c r="G13" s="44">
        <v>2250.47959</v>
      </c>
      <c r="H13" s="44">
        <v>1925.41812</v>
      </c>
      <c r="I13" s="44">
        <v>2143.22604</v>
      </c>
      <c r="J13" s="45">
        <v>1808.9033</v>
      </c>
      <c r="L13" s="30"/>
    </row>
    <row r="14" spans="1:12" ht="12" customHeight="1">
      <c r="A14" s="48" t="s">
        <v>9</v>
      </c>
      <c r="B14" s="44">
        <v>129.3853</v>
      </c>
      <c r="C14" s="44">
        <v>-13.338480000000047</v>
      </c>
      <c r="D14" s="44">
        <v>230.76104999999998</v>
      </c>
      <c r="E14" s="44">
        <v>54.13192000000001</v>
      </c>
      <c r="F14" s="44">
        <v>246.29176999999999</v>
      </c>
      <c r="G14" s="44">
        <v>-62.723260000000025</v>
      </c>
      <c r="H14" s="44">
        <v>-474.40175999999997</v>
      </c>
      <c r="I14" s="44">
        <v>25.023079999999986</v>
      </c>
      <c r="J14" s="45">
        <v>884.04602</v>
      </c>
      <c r="L14" s="30"/>
    </row>
    <row r="15" spans="1:12" ht="12" customHeight="1">
      <c r="A15" s="48" t="s">
        <v>10</v>
      </c>
      <c r="B15" s="44">
        <v>47.367270000000005</v>
      </c>
      <c r="C15" s="44">
        <v>-8.555309999999999</v>
      </c>
      <c r="D15" s="44">
        <v>122.70913999999999</v>
      </c>
      <c r="E15" s="44">
        <v>769.2365100000003</v>
      </c>
      <c r="F15" s="44">
        <v>30.09024</v>
      </c>
      <c r="G15" s="44">
        <v>27.42492</v>
      </c>
      <c r="H15" s="44">
        <v>40.818079999999995</v>
      </c>
      <c r="I15" s="44">
        <v>0.5024399999999987</v>
      </c>
      <c r="J15" s="45">
        <v>-46.996479999999984</v>
      </c>
      <c r="L15" s="30"/>
    </row>
    <row r="16" spans="1:12" ht="12.9" customHeight="1">
      <c r="A16" s="49" t="s">
        <v>11</v>
      </c>
      <c r="B16" s="50">
        <v>15027.780960000004</v>
      </c>
      <c r="C16" s="50">
        <v>13919.833260000003</v>
      </c>
      <c r="D16" s="50">
        <v>13398.668800000001</v>
      </c>
      <c r="E16" s="50">
        <v>13057.153390000001</v>
      </c>
      <c r="F16" s="50">
        <v>13676.132020000003</v>
      </c>
      <c r="G16" s="50">
        <v>11410.68085</v>
      </c>
      <c r="H16" s="50">
        <v>9872.03249</v>
      </c>
      <c r="I16" s="50">
        <v>10096.626330000001</v>
      </c>
      <c r="J16" s="51">
        <v>10303.727060000001</v>
      </c>
      <c r="L16" s="30"/>
    </row>
    <row r="17" spans="1:10" ht="12" customHeight="1">
      <c r="A17" s="48" t="s">
        <v>12</v>
      </c>
      <c r="B17" s="39">
        <v>-4349.86779</v>
      </c>
      <c r="C17" s="39">
        <v>-4016.24775</v>
      </c>
      <c r="D17" s="39">
        <v>-3809.3317300000003</v>
      </c>
      <c r="E17" s="39">
        <v>-3279.3839399999997</v>
      </c>
      <c r="F17" s="39">
        <v>-3488.3386999999993</v>
      </c>
      <c r="G17" s="39">
        <v>-3300.2873600000003</v>
      </c>
      <c r="H17" s="39">
        <v>-3080.0798500000005</v>
      </c>
      <c r="I17" s="39">
        <v>-2643.4363399999997</v>
      </c>
      <c r="J17" s="40">
        <v>-2795.3392400000002</v>
      </c>
    </row>
    <row r="18" spans="1:10" ht="12" customHeight="1">
      <c r="A18" s="48" t="s">
        <v>13</v>
      </c>
      <c r="B18" s="39">
        <v>-196.43171</v>
      </c>
      <c r="C18" s="39">
        <v>-200.00610999999995</v>
      </c>
      <c r="D18" s="39">
        <v>-505.05382999999995</v>
      </c>
      <c r="E18" s="39">
        <v>-402.894</v>
      </c>
      <c r="F18" s="39">
        <v>-400.3489</v>
      </c>
      <c r="G18" s="39">
        <v>-399.44259000000005</v>
      </c>
      <c r="H18" s="39">
        <v>-381.7816700000001</v>
      </c>
      <c r="I18" s="39">
        <v>-330.22207000000003</v>
      </c>
      <c r="J18" s="40">
        <v>-292.38696999999996</v>
      </c>
    </row>
    <row r="19" spans="1:10" ht="12" customHeight="1">
      <c r="A19" s="48" t="s">
        <v>14</v>
      </c>
      <c r="B19" s="39">
        <v>-565.1015600000001</v>
      </c>
      <c r="C19" s="39">
        <v>-568.10904</v>
      </c>
      <c r="D19" s="39">
        <v>-659.08578</v>
      </c>
      <c r="E19" s="39">
        <v>-486.41648</v>
      </c>
      <c r="F19" s="39">
        <v>-439.36389</v>
      </c>
      <c r="G19" s="39">
        <v>-425.68532999999996</v>
      </c>
      <c r="H19" s="39">
        <v>-458.67183</v>
      </c>
      <c r="I19" s="39">
        <v>-366.86091999999996</v>
      </c>
      <c r="J19" s="40">
        <v>-323.60528000000005</v>
      </c>
    </row>
    <row r="20" spans="1:10" ht="12" customHeight="1">
      <c r="A20" s="48" t="s">
        <v>15</v>
      </c>
      <c r="B20" s="39">
        <v>-391.71385</v>
      </c>
      <c r="C20" s="39">
        <v>-638.6761300000001</v>
      </c>
      <c r="D20" s="39">
        <v>-452.42048</v>
      </c>
      <c r="E20" s="39">
        <v>-441.13256000000007</v>
      </c>
      <c r="F20" s="39">
        <v>-333.94197</v>
      </c>
      <c r="G20" s="39">
        <v>-380.92859999999996</v>
      </c>
      <c r="H20" s="39">
        <v>-327.94875</v>
      </c>
      <c r="I20" s="39">
        <v>-423.48475</v>
      </c>
      <c r="J20" s="40">
        <v>-318.15932000000004</v>
      </c>
    </row>
    <row r="21" spans="1:10" ht="12" customHeight="1">
      <c r="A21" s="48" t="s">
        <v>16</v>
      </c>
      <c r="B21" s="39">
        <v>-2235.86746</v>
      </c>
      <c r="C21" s="39">
        <v>-2087.7394799999997</v>
      </c>
      <c r="D21" s="39">
        <v>-1613.98358</v>
      </c>
      <c r="E21" s="39">
        <v>-1709.1129</v>
      </c>
      <c r="F21" s="39">
        <v>-1623.7241699999997</v>
      </c>
      <c r="G21" s="39">
        <v>-1591.2319699999998</v>
      </c>
      <c r="H21" s="39">
        <v>-1161.8960199999997</v>
      </c>
      <c r="I21" s="39">
        <v>-1275.4048400000001</v>
      </c>
      <c r="J21" s="40">
        <v>-1333.96844</v>
      </c>
    </row>
    <row r="22" spans="1:12" ht="12.9" customHeight="1">
      <c r="A22" s="49" t="s">
        <v>17</v>
      </c>
      <c r="B22" s="50">
        <v>-7738.98237</v>
      </c>
      <c r="C22" s="50">
        <v>-7510.77851</v>
      </c>
      <c r="D22" s="50">
        <v>-7039.875400000001</v>
      </c>
      <c r="E22" s="50">
        <v>-6318.93988</v>
      </c>
      <c r="F22" s="50">
        <v>-6285.717629999998</v>
      </c>
      <c r="G22" s="50">
        <v>-6097.57585</v>
      </c>
      <c r="H22" s="50">
        <v>-5410.378120000001</v>
      </c>
      <c r="I22" s="50">
        <v>-5039.40892</v>
      </c>
      <c r="J22" s="51">
        <v>-5063.459250000001</v>
      </c>
      <c r="L22" s="30"/>
    </row>
    <row r="23" spans="1:10" ht="12.9" customHeight="1">
      <c r="A23" s="55" t="s">
        <v>19</v>
      </c>
      <c r="B23" s="56">
        <v>7288.798590000004</v>
      </c>
      <c r="C23" s="56">
        <v>6409.054750000003</v>
      </c>
      <c r="D23" s="56">
        <v>6358.7934000000005</v>
      </c>
      <c r="E23" s="56">
        <v>6738.213510000001</v>
      </c>
      <c r="F23" s="56">
        <v>7390.4143900000045</v>
      </c>
      <c r="G23" s="56">
        <v>5313.1050000000005</v>
      </c>
      <c r="H23" s="56">
        <v>4461.654369999998</v>
      </c>
      <c r="I23" s="56">
        <v>5057.217410000001</v>
      </c>
      <c r="J23" s="57">
        <v>5240.26781</v>
      </c>
    </row>
    <row r="24" spans="1:12" ht="12" customHeight="1">
      <c r="A24" s="48" t="s">
        <v>20</v>
      </c>
      <c r="B24" s="39">
        <v>-697.28861</v>
      </c>
      <c r="C24" s="39">
        <v>-951.38913</v>
      </c>
      <c r="D24" s="39">
        <v>-542.5753100000002</v>
      </c>
      <c r="E24" s="39">
        <v>-1858.4395499999998</v>
      </c>
      <c r="F24" s="39">
        <v>-1596.2676199999999</v>
      </c>
      <c r="G24" s="39">
        <v>-882.2451300000001</v>
      </c>
      <c r="H24" s="39">
        <v>-534.32951</v>
      </c>
      <c r="I24" s="39">
        <v>-1098.1905100000001</v>
      </c>
      <c r="J24" s="40">
        <v>-1881.66156</v>
      </c>
      <c r="L24" s="30"/>
    </row>
    <row r="25" spans="1:10" ht="12" customHeight="1" hidden="1" outlineLevel="1">
      <c r="A25" s="48" t="s">
        <v>21</v>
      </c>
      <c r="B25" s="39">
        <v>-697.4789499999999</v>
      </c>
      <c r="C25" s="39">
        <v>-1292.98719</v>
      </c>
      <c r="D25" s="39">
        <v>-543.91658</v>
      </c>
      <c r="E25" s="39">
        <v>-501.05460999999997</v>
      </c>
      <c r="F25" s="39">
        <v>-631.28747</v>
      </c>
      <c r="G25" s="39">
        <v>-837.5</v>
      </c>
      <c r="H25" s="39">
        <v>0</v>
      </c>
      <c r="I25" s="39">
        <v>0</v>
      </c>
      <c r="J25" s="40">
        <v>0</v>
      </c>
    </row>
    <row r="26" spans="1:12" ht="12.9" customHeight="1" collapsed="1">
      <c r="A26" s="49" t="s">
        <v>22</v>
      </c>
      <c r="B26" s="50">
        <v>5894.031030000005</v>
      </c>
      <c r="C26" s="50">
        <v>4164.678430000004</v>
      </c>
      <c r="D26" s="50">
        <v>5272.30151</v>
      </c>
      <c r="E26" s="50">
        <v>4378.719350000001</v>
      </c>
      <c r="F26" s="50">
        <v>5162.859300000005</v>
      </c>
      <c r="G26" s="50">
        <v>3593.3598700000002</v>
      </c>
      <c r="H26" s="50">
        <v>3927.3248599999984</v>
      </c>
      <c r="I26" s="50">
        <v>3959.0269000000008</v>
      </c>
      <c r="J26" s="51">
        <v>3358.6062500000003</v>
      </c>
      <c r="L26" s="30"/>
    </row>
    <row r="27" spans="1:10" ht="12" customHeight="1">
      <c r="A27" s="48" t="s">
        <v>23</v>
      </c>
      <c r="B27" s="39">
        <v>564.5714935</v>
      </c>
      <c r="C27" s="39">
        <v>312.251016</v>
      </c>
      <c r="D27" s="39">
        <v>675.8848774999999</v>
      </c>
      <c r="E27" s="39">
        <v>455.28436099999993</v>
      </c>
      <c r="F27" s="39">
        <v>450.0014295</v>
      </c>
      <c r="G27" s="39">
        <v>183.9027365</v>
      </c>
      <c r="H27" s="39">
        <v>423.83527200000003</v>
      </c>
      <c r="I27" s="39">
        <v>389.887428</v>
      </c>
      <c r="J27" s="40">
        <v>371.4302095</v>
      </c>
    </row>
    <row r="28" spans="1:10" s="61" customFormat="1" ht="12" customHeight="1">
      <c r="A28" s="58" t="s">
        <v>24</v>
      </c>
      <c r="B28" s="59">
        <v>5329.459536500001</v>
      </c>
      <c r="C28" s="59">
        <v>3852.4274140000016</v>
      </c>
      <c r="D28" s="59">
        <v>4596.416632500001</v>
      </c>
      <c r="E28" s="59">
        <v>3923.434989000002</v>
      </c>
      <c r="F28" s="59">
        <v>4712.857870500001</v>
      </c>
      <c r="G28" s="59">
        <v>3409.4571335000005</v>
      </c>
      <c r="H28" s="59">
        <v>3503.489588</v>
      </c>
      <c r="I28" s="59">
        <v>3569.1394720000003</v>
      </c>
      <c r="J28" s="60">
        <v>2987.1760405</v>
      </c>
    </row>
    <row r="29" spans="1:12" s="62" customFormat="1" ht="12.9"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
      <c r="A31" s="29" t="s">
        <v>25</v>
      </c>
      <c r="B31" s="26"/>
      <c r="C31" s="26"/>
      <c r="D31" s="26"/>
      <c r="E31" s="26"/>
      <c r="F31" s="24"/>
      <c r="G31" s="24"/>
    </row>
    <row r="32" spans="1:7" ht="12" customHeight="1">
      <c r="A32" s="67"/>
      <c r="B32" s="67"/>
      <c r="C32" s="67"/>
      <c r="D32" s="67"/>
      <c r="E32" s="67"/>
      <c r="F32" s="68"/>
      <c r="G32" s="27"/>
    </row>
    <row r="33" spans="1:7" ht="12" customHeight="1">
      <c r="A33" s="34" t="s">
        <v>2</v>
      </c>
      <c r="B33" s="287">
        <v>2018</v>
      </c>
      <c r="C33" s="287">
        <v>2017</v>
      </c>
      <c r="D33" s="287">
        <v>2016</v>
      </c>
      <c r="E33" s="287">
        <v>2015</v>
      </c>
      <c r="F33" s="70">
        <v>2014</v>
      </c>
      <c r="G33" s="37"/>
    </row>
    <row r="34" spans="1:7" ht="12" customHeight="1" hidden="1" outlineLevel="1">
      <c r="A34" s="38" t="s">
        <v>3</v>
      </c>
      <c r="B34" s="39">
        <v>42262.26965</v>
      </c>
      <c r="C34" s="39">
        <v>33720.25254</v>
      </c>
      <c r="D34" s="39">
        <v>29027.40412</v>
      </c>
      <c r="E34" s="39">
        <v>22436.087369999997</v>
      </c>
      <c r="F34" s="40">
        <v>20242.74231</v>
      </c>
      <c r="G34" s="41"/>
    </row>
    <row r="35" spans="1:7" ht="12" customHeight="1" hidden="1" outlineLevel="1">
      <c r="A35" s="38" t="s">
        <v>4</v>
      </c>
      <c r="B35" s="39">
        <v>-3241.00698</v>
      </c>
      <c r="C35" s="39">
        <v>-2585.89563</v>
      </c>
      <c r="D35" s="39">
        <v>-3475.5534000000002</v>
      </c>
      <c r="E35" s="39">
        <v>-3678.1576699999996</v>
      </c>
      <c r="F35" s="40">
        <v>-3338.9456099999993</v>
      </c>
      <c r="G35" s="41"/>
    </row>
    <row r="36" spans="1:7" ht="12" customHeight="1" collapsed="1">
      <c r="A36" s="43" t="s">
        <v>5</v>
      </c>
      <c r="B36" s="44">
        <v>39021.262670000004</v>
      </c>
      <c r="C36" s="44">
        <v>31134.356910000002</v>
      </c>
      <c r="D36" s="44">
        <v>25551.85072</v>
      </c>
      <c r="E36" s="44">
        <v>18757.929699999997</v>
      </c>
      <c r="F36" s="45">
        <v>16903.796700000003</v>
      </c>
      <c r="G36" s="46"/>
    </row>
    <row r="37" spans="1:7" ht="12" customHeight="1" hidden="1" outlineLevel="1">
      <c r="A37" s="47" t="s">
        <v>6</v>
      </c>
      <c r="B37" s="44">
        <v>18903.12446</v>
      </c>
      <c r="C37" s="44">
        <v>13101.352500000003</v>
      </c>
      <c r="D37" s="44">
        <v>9752.347470000002</v>
      </c>
      <c r="E37" s="44">
        <v>6941.800389999999</v>
      </c>
      <c r="F37" s="45">
        <v>4882.679430000001</v>
      </c>
      <c r="G37" s="41"/>
    </row>
    <row r="38" spans="1:7" ht="12" customHeight="1" hidden="1" outlineLevel="1">
      <c r="A38" s="47" t="s">
        <v>7</v>
      </c>
      <c r="B38" s="44">
        <v>-7799.674360000001</v>
      </c>
      <c r="C38" s="44">
        <v>-5405.28924</v>
      </c>
      <c r="D38" s="44">
        <v>-4036.053659999999</v>
      </c>
      <c r="E38" s="44">
        <v>-2089.0710000000004</v>
      </c>
      <c r="F38" s="45">
        <v>-1324.81071</v>
      </c>
      <c r="G38" s="41"/>
    </row>
    <row r="39" spans="1:7" ht="12" customHeight="1" collapsed="1">
      <c r="A39" s="43" t="s">
        <v>8</v>
      </c>
      <c r="B39" s="44">
        <v>11103.450099999998</v>
      </c>
      <c r="C39" s="44">
        <v>7696.063260000003</v>
      </c>
      <c r="D39" s="44">
        <v>5716.293810000003</v>
      </c>
      <c r="E39" s="44">
        <v>4852.729389999999</v>
      </c>
      <c r="F39" s="45">
        <v>3557.8687200000013</v>
      </c>
      <c r="G39" s="46"/>
    </row>
    <row r="40" spans="1:7" ht="12" customHeight="1">
      <c r="A40" s="48" t="s">
        <v>9</v>
      </c>
      <c r="B40" s="44">
        <v>468.46148</v>
      </c>
      <c r="C40" s="44">
        <v>685.26293</v>
      </c>
      <c r="D40" s="44">
        <v>998.1274199999999</v>
      </c>
      <c r="E40" s="44">
        <v>3050.4068500000017</v>
      </c>
      <c r="F40" s="45">
        <v>341.66068999999993</v>
      </c>
      <c r="G40" s="24"/>
    </row>
    <row r="41" spans="1:7" ht="12" customHeight="1">
      <c r="A41" s="48" t="s">
        <v>10</v>
      </c>
      <c r="B41" s="44">
        <v>949.4608100000003</v>
      </c>
      <c r="C41" s="44">
        <v>4.854129999999998</v>
      </c>
      <c r="D41" s="44">
        <v>385.09450999999996</v>
      </c>
      <c r="E41" s="44">
        <v>85.83094</v>
      </c>
      <c r="F41" s="45">
        <v>30.208949999999998</v>
      </c>
      <c r="G41" s="24"/>
    </row>
    <row r="42" spans="1:7" ht="12" customHeight="1">
      <c r="A42" s="49" t="s">
        <v>11</v>
      </c>
      <c r="B42" s="50">
        <v>51542.63505999999</v>
      </c>
      <c r="C42" s="71">
        <v>39520.53723</v>
      </c>
      <c r="D42" s="71">
        <v>32651.36646</v>
      </c>
      <c r="E42" s="71">
        <v>26746.896879999997</v>
      </c>
      <c r="F42" s="51">
        <v>20833.535060000006</v>
      </c>
      <c r="G42" s="24"/>
    </row>
    <row r="43" spans="1:7" ht="12" customHeight="1">
      <c r="A43" s="48" t="s">
        <v>12</v>
      </c>
      <c r="B43" s="39">
        <v>-13877.341729999998</v>
      </c>
      <c r="C43" s="39">
        <v>-11287.593409999998</v>
      </c>
      <c r="D43" s="39">
        <v>-9676.39468</v>
      </c>
      <c r="E43" s="39">
        <v>-8065.035960000001</v>
      </c>
      <c r="F43" s="40">
        <v>-6605.222680000002</v>
      </c>
      <c r="G43" s="24"/>
    </row>
    <row r="44" spans="1:7" ht="12" customHeight="1">
      <c r="A44" s="48" t="s">
        <v>13</v>
      </c>
      <c r="B44" s="39">
        <v>-1707.7393200000001</v>
      </c>
      <c r="C44" s="39">
        <v>-1362.5386300000005</v>
      </c>
      <c r="D44" s="39">
        <v>-1239.22558</v>
      </c>
      <c r="E44" s="39">
        <v>-1097.4732</v>
      </c>
      <c r="F44" s="40">
        <v>-1167.1838200000002</v>
      </c>
      <c r="G44" s="24"/>
    </row>
    <row r="45" spans="1:7" ht="12" customHeight="1">
      <c r="A45" s="48" t="s">
        <v>14</v>
      </c>
      <c r="B45" s="39">
        <v>-2010.55148</v>
      </c>
      <c r="C45" s="39">
        <v>-1458.47349</v>
      </c>
      <c r="D45" s="39">
        <v>-1356.9608500000002</v>
      </c>
      <c r="E45" s="39">
        <v>-986.4256600000001</v>
      </c>
      <c r="F45" s="40">
        <v>-921.8956999999999</v>
      </c>
      <c r="G45" s="24"/>
    </row>
    <row r="46" spans="1:7" ht="12" customHeight="1">
      <c r="A46" s="48" t="s">
        <v>15</v>
      </c>
      <c r="B46" s="39">
        <v>-1608.42361</v>
      </c>
      <c r="C46" s="39">
        <v>-1368.0853200000004</v>
      </c>
      <c r="D46" s="39">
        <v>-950.3959199999999</v>
      </c>
      <c r="E46" s="39">
        <v>-1223.5081599999999</v>
      </c>
      <c r="F46" s="40">
        <v>-1538.8255400000003</v>
      </c>
      <c r="G46" s="24"/>
    </row>
    <row r="47" spans="1:7" ht="12" customHeight="1">
      <c r="A47" s="48" t="s">
        <v>16</v>
      </c>
      <c r="B47" s="39">
        <v>-6538.05262</v>
      </c>
      <c r="C47" s="39">
        <v>-4938.673</v>
      </c>
      <c r="D47" s="39">
        <v>-4414.91439</v>
      </c>
      <c r="E47" s="39">
        <v>-4163.356819999999</v>
      </c>
      <c r="F47" s="40">
        <v>-3076.5833799999996</v>
      </c>
      <c r="G47" s="24"/>
    </row>
    <row r="48" spans="1:7" ht="12" customHeight="1">
      <c r="A48" s="49" t="s">
        <v>17</v>
      </c>
      <c r="B48" s="50">
        <v>-25742.108760000003</v>
      </c>
      <c r="C48" s="71">
        <v>-20415.363849999998</v>
      </c>
      <c r="D48" s="71">
        <v>-17637.89142</v>
      </c>
      <c r="E48" s="71">
        <v>-15535.7998</v>
      </c>
      <c r="F48" s="51">
        <v>-13309.711120000002</v>
      </c>
      <c r="G48" s="24"/>
    </row>
    <row r="49" spans="1:7" ht="12" customHeight="1">
      <c r="A49" s="55" t="s">
        <v>19</v>
      </c>
      <c r="B49" s="56">
        <v>25800.52629999999</v>
      </c>
      <c r="C49" s="56">
        <v>19105.173380000004</v>
      </c>
      <c r="D49" s="56">
        <v>15013.475040000001</v>
      </c>
      <c r="E49" s="56">
        <v>11211.097079999996</v>
      </c>
      <c r="F49" s="57">
        <v>7523.823940000004</v>
      </c>
      <c r="G49" s="24"/>
    </row>
    <row r="50" spans="1:7" ht="12" customHeight="1">
      <c r="A50" s="48" t="s">
        <v>20</v>
      </c>
      <c r="B50" s="39">
        <v>-4879.52761</v>
      </c>
      <c r="C50" s="39">
        <v>-3584.6077900000005</v>
      </c>
      <c r="D50" s="39">
        <v>-1766.0643899999998</v>
      </c>
      <c r="E50" s="39">
        <v>-669.98286</v>
      </c>
      <c r="F50" s="40">
        <v>-1969.5734099999995</v>
      </c>
      <c r="G50" s="24"/>
    </row>
    <row r="51" spans="1:7" ht="12" customHeight="1" hidden="1" outlineLevel="1">
      <c r="A51" s="48" t="s">
        <v>21</v>
      </c>
      <c r="B51" s="39">
        <v>-2513.7586600000004</v>
      </c>
      <c r="C51" s="39">
        <v>0</v>
      </c>
      <c r="D51" s="39">
        <v>0</v>
      </c>
      <c r="E51" s="39">
        <v>-600</v>
      </c>
      <c r="F51" s="40">
        <v>600</v>
      </c>
      <c r="G51" s="24"/>
    </row>
    <row r="52" spans="1:7" ht="12" customHeight="1" collapsed="1">
      <c r="A52" s="49" t="s">
        <v>22</v>
      </c>
      <c r="B52" s="50">
        <v>18407.24002999999</v>
      </c>
      <c r="C52" s="71">
        <v>15520.565590000004</v>
      </c>
      <c r="D52" s="71">
        <v>13247.410650000002</v>
      </c>
      <c r="E52" s="71">
        <v>9941.114219999996</v>
      </c>
      <c r="F52" s="51">
        <v>6154.250530000005</v>
      </c>
      <c r="G52" s="24"/>
    </row>
    <row r="53" spans="1:7" ht="12" customHeight="1">
      <c r="A53" s="48" t="s">
        <v>23</v>
      </c>
      <c r="B53" s="39">
        <v>1765.0734045000002</v>
      </c>
      <c r="C53" s="39">
        <v>1611.2798449999998</v>
      </c>
      <c r="D53" s="39">
        <v>1151.2424174999999</v>
      </c>
      <c r="E53" s="39">
        <v>534.782206</v>
      </c>
      <c r="F53" s="40">
        <v>156.02252750000002</v>
      </c>
      <c r="G53" s="24"/>
    </row>
    <row r="54" spans="1:7" ht="12" customHeight="1">
      <c r="A54" s="58" t="s">
        <v>24</v>
      </c>
      <c r="B54" s="59">
        <v>16642.166625500005</v>
      </c>
      <c r="C54" s="59">
        <v>13909.285745000001</v>
      </c>
      <c r="D54" s="59">
        <v>12096.1682325</v>
      </c>
      <c r="E54" s="59">
        <v>9406.332014000003</v>
      </c>
      <c r="F54" s="60">
        <v>5998.228002500002</v>
      </c>
      <c r="G54" s="61"/>
    </row>
  </sheetData>
  <conditionalFormatting sqref="D42">
    <cfRule type="cellIs" priority="48" operator="greaterThan" stopIfTrue="1">
      <formula>10</formula>
    </cfRule>
  </conditionalFormatting>
  <conditionalFormatting sqref="D48">
    <cfRule type="cellIs" priority="47" operator="greaterThan" stopIfTrue="1">
      <formula>10</formula>
    </cfRule>
  </conditionalFormatting>
  <conditionalFormatting sqref="D52">
    <cfRule type="cellIs" priority="46" operator="greaterThan" stopIfTrue="1">
      <formula>10</formula>
    </cfRule>
  </conditionalFormatting>
  <conditionalFormatting sqref="C42">
    <cfRule type="cellIs" priority="51" operator="greaterThan" stopIfTrue="1">
      <formula>10</formula>
    </cfRule>
  </conditionalFormatting>
  <conditionalFormatting sqref="C48">
    <cfRule type="cellIs" priority="50" operator="greaterThan" stopIfTrue="1">
      <formula>10</formula>
    </cfRule>
  </conditionalFormatting>
  <conditionalFormatting sqref="C52">
    <cfRule type="cellIs" priority="49" operator="greaterThan" stopIfTrue="1">
      <formula>10</formula>
    </cfRule>
  </conditionalFormatting>
  <conditionalFormatting sqref="J16">
    <cfRule type="cellIs" priority="45" operator="greaterThan" stopIfTrue="1">
      <formula>10</formula>
    </cfRule>
  </conditionalFormatting>
  <conditionalFormatting sqref="J22">
    <cfRule type="cellIs" priority="44" operator="greaterThan" stopIfTrue="1">
      <formula>10</formula>
    </cfRule>
  </conditionalFormatting>
  <conditionalFormatting sqref="J26">
    <cfRule type="cellIs" priority="43" operator="greaterThan" stopIfTrue="1">
      <formula>10</formula>
    </cfRule>
  </conditionalFormatting>
  <conditionalFormatting sqref="I16">
    <cfRule type="cellIs" priority="42" operator="greaterThan" stopIfTrue="1">
      <formula>10</formula>
    </cfRule>
  </conditionalFormatting>
  <conditionalFormatting sqref="I22">
    <cfRule type="cellIs" priority="41" operator="greaterThan" stopIfTrue="1">
      <formula>10</formula>
    </cfRule>
  </conditionalFormatting>
  <conditionalFormatting sqref="I26">
    <cfRule type="cellIs" priority="40" operator="greaterThan" stopIfTrue="1">
      <formula>10</formula>
    </cfRule>
  </conditionalFormatting>
  <conditionalFormatting sqref="G16:H16">
    <cfRule type="cellIs" priority="39" operator="greaterThan" stopIfTrue="1">
      <formula>10</formula>
    </cfRule>
  </conditionalFormatting>
  <conditionalFormatting sqref="G22:H22">
    <cfRule type="cellIs" priority="38" operator="greaterThan" stopIfTrue="1">
      <formula>10</formula>
    </cfRule>
  </conditionalFormatting>
  <conditionalFormatting sqref="G26:H26">
    <cfRule type="cellIs" priority="37" operator="greaterThan" stopIfTrue="1">
      <formula>10</formula>
    </cfRule>
  </conditionalFormatting>
  <conditionalFormatting sqref="D16 F16">
    <cfRule type="cellIs" priority="36" operator="greaterThan" stopIfTrue="1">
      <formula>10</formula>
    </cfRule>
  </conditionalFormatting>
  <conditionalFormatting sqref="D22 F22">
    <cfRule type="cellIs" priority="35" operator="greaterThan" stopIfTrue="1">
      <formula>10</formula>
    </cfRule>
  </conditionalFormatting>
  <conditionalFormatting sqref="D26 F26">
    <cfRule type="cellIs" priority="34" operator="greaterThan" stopIfTrue="1">
      <formula>10</formula>
    </cfRule>
  </conditionalFormatting>
  <conditionalFormatting sqref="C16">
    <cfRule type="cellIs" priority="33" operator="greaterThan" stopIfTrue="1">
      <formula>10</formula>
    </cfRule>
  </conditionalFormatting>
  <conditionalFormatting sqref="C22">
    <cfRule type="cellIs" priority="32" operator="greaterThan" stopIfTrue="1">
      <formula>10</formula>
    </cfRule>
  </conditionalFormatting>
  <conditionalFormatting sqref="C26">
    <cfRule type="cellIs" priority="31" operator="greaterThan" stopIfTrue="1">
      <formula>10</formula>
    </cfRule>
  </conditionalFormatting>
  <conditionalFormatting sqref="B16">
    <cfRule type="cellIs" priority="30" operator="greaterThan" stopIfTrue="1">
      <formula>10</formula>
    </cfRule>
  </conditionalFormatting>
  <conditionalFormatting sqref="B22">
    <cfRule type="cellIs" priority="29" operator="greaterThan" stopIfTrue="1">
      <formula>10</formula>
    </cfRule>
  </conditionalFormatting>
  <conditionalFormatting sqref="B26">
    <cfRule type="cellIs" priority="28" operator="greaterThan" stopIfTrue="1">
      <formula>10</formula>
    </cfRule>
  </conditionalFormatting>
  <conditionalFormatting sqref="B42">
    <cfRule type="cellIs" priority="27" operator="greaterThan" stopIfTrue="1">
      <formula>10</formula>
    </cfRule>
  </conditionalFormatting>
  <conditionalFormatting sqref="B48">
    <cfRule type="cellIs" priority="26" operator="greaterThan" stopIfTrue="1">
      <formula>10</formula>
    </cfRule>
  </conditionalFormatting>
  <conditionalFormatting sqref="B52">
    <cfRule type="cellIs" priority="25" operator="greaterThan" stopIfTrue="1">
      <formula>10</formula>
    </cfRule>
  </conditionalFormatting>
  <conditionalFormatting sqref="F42">
    <cfRule type="cellIs" priority="24" operator="greaterThan" stopIfTrue="1">
      <formula>10</formula>
    </cfRule>
  </conditionalFormatting>
  <conditionalFormatting sqref="F48">
    <cfRule type="cellIs" priority="23" operator="greaterThan" stopIfTrue="1">
      <formula>10</formula>
    </cfRule>
  </conditionalFormatting>
  <conditionalFormatting sqref="F52">
    <cfRule type="cellIs" priority="22" operator="greaterThan" stopIfTrue="1">
      <formula>10</formula>
    </cfRule>
  </conditionalFormatting>
  <conditionalFormatting sqref="E42">
    <cfRule type="cellIs" priority="6" operator="greaterThan" stopIfTrue="1">
      <formula>10</formula>
    </cfRule>
  </conditionalFormatting>
  <conditionalFormatting sqref="E48">
    <cfRule type="cellIs" priority="5" operator="greaterThan" stopIfTrue="1">
      <formula>10</formula>
    </cfRule>
  </conditionalFormatting>
  <conditionalFormatting sqref="E52">
    <cfRule type="cellIs" priority="4" operator="greaterThan" stopIfTrue="1">
      <formula>10</formula>
    </cfRule>
  </conditionalFormatting>
  <conditionalFormatting sqref="E16">
    <cfRule type="cellIs" priority="3" operator="greaterThan" stopIfTrue="1">
      <formula>10</formula>
    </cfRule>
  </conditionalFormatting>
  <conditionalFormatting sqref="E22">
    <cfRule type="cellIs" priority="2" operator="greaterThan" stopIfTrue="1">
      <formula>10</formula>
    </cfRule>
  </conditionalFormatting>
  <conditionalFormatting sqref="E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L63"/>
  <sheetViews>
    <sheetView showGridLines="0" workbookViewId="0" topLeftCell="A1">
      <selection activeCell="B16" sqref="B16"/>
    </sheetView>
  </sheetViews>
  <sheetFormatPr defaultColWidth="10" defaultRowHeight="12" customHeight="1" outlineLevelRow="1"/>
  <cols>
    <col min="1" max="1" width="40.5" style="74" customWidth="1"/>
    <col min="2" max="3" width="12.66015625" style="74" customWidth="1"/>
    <col min="4" max="8" width="12.66015625" style="23" customWidth="1"/>
    <col min="9" max="9" width="12.66015625" style="27" customWidth="1"/>
    <col min="10" max="10" width="12.66015625" style="63" customWidth="1"/>
    <col min="11" max="11" width="9" style="23" customWidth="1"/>
    <col min="12" max="12" width="12.5" style="23" customWidth="1"/>
    <col min="13"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43646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
      <c r="A5" s="29" t="s">
        <v>26</v>
      </c>
      <c r="B5" s="25"/>
      <c r="C5" s="25"/>
      <c r="D5" s="26"/>
      <c r="E5" s="26"/>
      <c r="F5" s="26"/>
      <c r="G5" s="26"/>
      <c r="H5" s="26"/>
      <c r="J5" s="215" t="s">
        <v>188</v>
      </c>
    </row>
    <row r="6" spans="1:10" ht="11.25" customHeight="1">
      <c r="A6" s="63"/>
      <c r="B6" s="23"/>
      <c r="C6" s="23"/>
      <c r="I6" s="23"/>
      <c r="J6" s="74"/>
    </row>
    <row r="7" spans="1:11" s="37" customFormat="1" ht="12" customHeight="1">
      <c r="A7" s="173" t="s">
        <v>27</v>
      </c>
      <c r="B7" s="87">
        <v>43646</v>
      </c>
      <c r="C7" s="87">
        <v>43555</v>
      </c>
      <c r="D7" s="87">
        <v>43465</v>
      </c>
      <c r="E7" s="87">
        <v>43373</v>
      </c>
      <c r="F7" s="87">
        <v>43281</v>
      </c>
      <c r="G7" s="87">
        <v>43190</v>
      </c>
      <c r="H7" s="87">
        <v>43100</v>
      </c>
      <c r="I7" s="87">
        <v>43008</v>
      </c>
      <c r="J7" s="88">
        <v>42916</v>
      </c>
      <c r="K7" s="23"/>
    </row>
    <row r="8" spans="1:11" s="78" customFormat="1" ht="13.8">
      <c r="A8" s="77" t="s">
        <v>28</v>
      </c>
      <c r="B8" s="39">
        <v>1098629.7607500001</v>
      </c>
      <c r="C8" s="39">
        <v>763992.7421200001</v>
      </c>
      <c r="D8" s="39">
        <v>681845.8923</v>
      </c>
      <c r="E8" s="39">
        <v>964117.85703</v>
      </c>
      <c r="F8" s="39">
        <v>878434.29171</v>
      </c>
      <c r="G8" s="39">
        <v>1068764.8297</v>
      </c>
      <c r="H8" s="39">
        <v>955890.55272</v>
      </c>
      <c r="I8" s="39">
        <v>691386.24528</v>
      </c>
      <c r="J8" s="40">
        <v>484390.3376</v>
      </c>
      <c r="K8" s="23"/>
    </row>
    <row r="9" spans="1:11" s="78" customFormat="1" ht="13.8" hidden="1" outlineLevel="1">
      <c r="A9" s="152" t="s">
        <v>29</v>
      </c>
      <c r="B9" s="39">
        <v>111682.11732</v>
      </c>
      <c r="C9" s="39">
        <v>18474.43114</v>
      </c>
      <c r="D9" s="39">
        <v>39151.68704</v>
      </c>
      <c r="E9" s="39">
        <v>40939.75490000001</v>
      </c>
      <c r="F9" s="39">
        <v>45363.919219999996</v>
      </c>
      <c r="G9" s="39">
        <v>48385.659589999996</v>
      </c>
      <c r="H9" s="39">
        <v>49428.59787</v>
      </c>
      <c r="I9" s="39">
        <v>54458.01997</v>
      </c>
      <c r="J9" s="40">
        <v>52813.14289</v>
      </c>
      <c r="K9" s="23"/>
    </row>
    <row r="10" spans="1:11" s="78" customFormat="1" ht="13.8" hidden="1" outlineLevel="1">
      <c r="A10" s="152" t="s">
        <v>85</v>
      </c>
      <c r="B10" s="39">
        <v>11.133540000000002</v>
      </c>
      <c r="C10" s="39">
        <v>13.152660000000001</v>
      </c>
      <c r="D10" s="39">
        <v>58.98612000000001</v>
      </c>
      <c r="E10" s="39">
        <v>40.85192</v>
      </c>
      <c r="F10" s="39">
        <v>563.82661</v>
      </c>
      <c r="G10" s="39">
        <v>621.31096</v>
      </c>
      <c r="H10" s="39">
        <v>585.38224</v>
      </c>
      <c r="I10" s="39">
        <v>567.05297</v>
      </c>
      <c r="J10" s="40">
        <v>1353.5773000000002</v>
      </c>
      <c r="K10" s="23"/>
    </row>
    <row r="11" spans="1:11" s="78" customFormat="1" ht="13.8" hidden="1" outlineLevel="1">
      <c r="A11" s="152" t="s">
        <v>86</v>
      </c>
      <c r="B11" s="39">
        <v>0</v>
      </c>
      <c r="C11" s="39">
        <v>0</v>
      </c>
      <c r="D11" s="39">
        <v>0</v>
      </c>
      <c r="E11" s="39">
        <v>0</v>
      </c>
      <c r="F11" s="39">
        <v>0</v>
      </c>
      <c r="G11" s="39">
        <v>0</v>
      </c>
      <c r="H11" s="39">
        <v>0</v>
      </c>
      <c r="I11" s="39">
        <v>0</v>
      </c>
      <c r="J11" s="40">
        <v>0</v>
      </c>
      <c r="K11" s="23"/>
    </row>
    <row r="12" spans="1:12" s="78" customFormat="1" ht="13.8" collapsed="1">
      <c r="A12" s="77" t="s">
        <v>46</v>
      </c>
      <c r="B12" s="39">
        <v>111693.25086</v>
      </c>
      <c r="C12" s="39">
        <v>18487.5838</v>
      </c>
      <c r="D12" s="39">
        <v>39210.67316</v>
      </c>
      <c r="E12" s="39">
        <v>40980.60682000001</v>
      </c>
      <c r="F12" s="39">
        <v>45927.74582999999</v>
      </c>
      <c r="G12" s="39">
        <v>49006.97055</v>
      </c>
      <c r="H12" s="39">
        <v>50013.98011</v>
      </c>
      <c r="I12" s="39">
        <v>55025.07294</v>
      </c>
      <c r="J12" s="40">
        <v>54166.72019</v>
      </c>
      <c r="K12" s="23"/>
      <c r="L12" s="30"/>
    </row>
    <row r="13" spans="1:12" s="78" customFormat="1" ht="13.8">
      <c r="A13" s="77" t="s">
        <v>30</v>
      </c>
      <c r="B13" s="39">
        <v>1129660.7283100002</v>
      </c>
      <c r="C13" s="39">
        <v>1001962.7895200001</v>
      </c>
      <c r="D13" s="39">
        <v>929037.1495000002</v>
      </c>
      <c r="E13" s="39">
        <v>822696.2389000002</v>
      </c>
      <c r="F13" s="39">
        <v>785662.5864699999</v>
      </c>
      <c r="G13" s="39">
        <v>760820.4705</v>
      </c>
      <c r="H13" s="39">
        <v>726290.4574399999</v>
      </c>
      <c r="I13" s="39">
        <v>653538.44307</v>
      </c>
      <c r="J13" s="40">
        <v>604672.26066</v>
      </c>
      <c r="K13" s="23"/>
      <c r="L13" s="30"/>
    </row>
    <row r="14" spans="1:11" s="41" customFormat="1" ht="13.8">
      <c r="A14" s="86" t="s">
        <v>20</v>
      </c>
      <c r="B14" s="39">
        <v>-11756.550369999999</v>
      </c>
      <c r="C14" s="39">
        <v>-11215.929629999999</v>
      </c>
      <c r="D14" s="39">
        <v>-10276.11793</v>
      </c>
      <c r="E14" s="39">
        <v>-10744.837130000002</v>
      </c>
      <c r="F14" s="39">
        <v>-9115.38935</v>
      </c>
      <c r="G14" s="39">
        <v>-7651.865779999999</v>
      </c>
      <c r="H14" s="39">
        <v>-6899.65056</v>
      </c>
      <c r="I14" s="39">
        <v>-6463.175630000001</v>
      </c>
      <c r="J14" s="40">
        <v>-5461.159259999999</v>
      </c>
      <c r="K14" s="23"/>
    </row>
    <row r="15" spans="1:11" s="132" customFormat="1" ht="13.8">
      <c r="A15" s="86" t="s">
        <v>31</v>
      </c>
      <c r="B15" s="39">
        <v>8328.39927</v>
      </c>
      <c r="C15" s="39">
        <v>6062.55397</v>
      </c>
      <c r="D15" s="39">
        <v>2509.1748400000006</v>
      </c>
      <c r="E15" s="39">
        <v>6260.16552</v>
      </c>
      <c r="F15" s="39">
        <v>5379.85329</v>
      </c>
      <c r="G15" s="39">
        <v>9601.46894</v>
      </c>
      <c r="H15" s="39">
        <v>7357.406279999998</v>
      </c>
      <c r="I15" s="39">
        <v>7108.689069999999</v>
      </c>
      <c r="J15" s="40">
        <v>2811.983079999999</v>
      </c>
      <c r="K15" s="23"/>
    </row>
    <row r="16" spans="1:11" s="132" customFormat="1" ht="13.8">
      <c r="A16" s="86" t="s">
        <v>87</v>
      </c>
      <c r="B16" s="39">
        <v>6473.3821100000005</v>
      </c>
      <c r="C16" s="39">
        <v>7291.477200000001</v>
      </c>
      <c r="D16" s="39">
        <v>2746.269290000001</v>
      </c>
      <c r="E16" s="39">
        <v>2621.9110900000005</v>
      </c>
      <c r="F16" s="39">
        <v>2716.6356400000004</v>
      </c>
      <c r="G16" s="39">
        <v>2518.83898</v>
      </c>
      <c r="H16" s="39">
        <v>2297.522090000001</v>
      </c>
      <c r="I16" s="39">
        <v>2060.32146</v>
      </c>
      <c r="J16" s="40">
        <v>1936.70532</v>
      </c>
      <c r="K16" s="23"/>
    </row>
    <row r="17" spans="1:11" s="78" customFormat="1" ht="13.8">
      <c r="A17" s="77" t="s">
        <v>32</v>
      </c>
      <c r="B17" s="39">
        <v>4473.560810000403</v>
      </c>
      <c r="C17" s="39">
        <v>3930.567209999892</v>
      </c>
      <c r="D17" s="39">
        <v>3939.3043499999912</v>
      </c>
      <c r="E17" s="39">
        <v>3204.9196899996605</v>
      </c>
      <c r="F17" s="39">
        <v>2927.938919999986</v>
      </c>
      <c r="G17" s="39">
        <v>2974.0635599999223</v>
      </c>
      <c r="H17" s="39">
        <v>3003.9811800000025</v>
      </c>
      <c r="I17" s="39">
        <v>2835.2030699999304</v>
      </c>
      <c r="J17" s="40">
        <v>1647.2659099999</v>
      </c>
      <c r="K17" s="23"/>
    </row>
    <row r="18" spans="1:12" ht="13.8">
      <c r="A18" s="79" t="s">
        <v>33</v>
      </c>
      <c r="B18" s="71">
        <v>2347502.5317400005</v>
      </c>
      <c r="C18" s="71">
        <v>1790511.78419</v>
      </c>
      <c r="D18" s="71">
        <v>1649012.3455100001</v>
      </c>
      <c r="E18" s="71">
        <v>1829136.8619199998</v>
      </c>
      <c r="F18" s="71">
        <v>1711933.66251</v>
      </c>
      <c r="G18" s="71">
        <v>1886034.7764499998</v>
      </c>
      <c r="H18" s="71">
        <v>1737954.24926</v>
      </c>
      <c r="I18" s="71">
        <v>1405490.79926</v>
      </c>
      <c r="J18" s="80">
        <v>1144164.1135</v>
      </c>
      <c r="L18" s="85"/>
    </row>
    <row r="19" spans="1:12" ht="13.8">
      <c r="A19" s="81" t="s">
        <v>34</v>
      </c>
      <c r="B19" s="39">
        <v>1678848.0623499998</v>
      </c>
      <c r="C19" s="39">
        <v>1439207.7065999997</v>
      </c>
      <c r="D19" s="39">
        <v>1330044.0895299998</v>
      </c>
      <c r="E19" s="39">
        <v>1522621.3420499999</v>
      </c>
      <c r="F19" s="39">
        <v>1439441.2289599995</v>
      </c>
      <c r="G19" s="39">
        <v>1606531.78605</v>
      </c>
      <c r="H19" s="39">
        <v>1423306.1430300002</v>
      </c>
      <c r="I19" s="39">
        <v>1156333.52802</v>
      </c>
      <c r="J19" s="40">
        <v>876849.1640199999</v>
      </c>
      <c r="L19" s="30"/>
    </row>
    <row r="20" spans="1:12" ht="13.8">
      <c r="A20" s="81" t="s">
        <v>35</v>
      </c>
      <c r="B20" s="39">
        <v>410653.85802000004</v>
      </c>
      <c r="C20" s="39">
        <v>143926.43698</v>
      </c>
      <c r="D20" s="39">
        <v>117795.10578</v>
      </c>
      <c r="E20" s="39">
        <v>128879.53507999999</v>
      </c>
      <c r="F20" s="39">
        <v>115077.92212999999</v>
      </c>
      <c r="G20" s="39">
        <v>126603.65604000002</v>
      </c>
      <c r="H20" s="39">
        <v>127111.50516</v>
      </c>
      <c r="I20" s="39">
        <v>123869.34886</v>
      </c>
      <c r="J20" s="40">
        <v>144705.882</v>
      </c>
      <c r="L20" s="30"/>
    </row>
    <row r="21" spans="1:12" ht="13.8">
      <c r="A21" s="81" t="s">
        <v>36</v>
      </c>
      <c r="B21" s="39">
        <v>729.8360299999999</v>
      </c>
      <c r="C21" s="39">
        <v>155.12456</v>
      </c>
      <c r="D21" s="39">
        <v>138.29523</v>
      </c>
      <c r="E21" s="39">
        <v>137.91282999999999</v>
      </c>
      <c r="F21" s="39">
        <v>132.95386</v>
      </c>
      <c r="G21" s="39">
        <v>144.50519</v>
      </c>
      <c r="H21" s="39">
        <v>155.18111</v>
      </c>
      <c r="I21" s="39">
        <v>166.51543</v>
      </c>
      <c r="J21" s="40">
        <v>190.08606</v>
      </c>
      <c r="L21" s="24"/>
    </row>
    <row r="22" spans="1:12" ht="13.8">
      <c r="A22" s="81" t="s">
        <v>37</v>
      </c>
      <c r="B22" s="39">
        <v>28590.50575</v>
      </c>
      <c r="C22" s="39">
        <v>21638.09613</v>
      </c>
      <c r="D22" s="39">
        <v>21583.981809999997</v>
      </c>
      <c r="E22" s="39">
        <v>12288.87283</v>
      </c>
      <c r="F22" s="39">
        <v>6000</v>
      </c>
      <c r="G22" s="39">
        <v>6017.40972</v>
      </c>
      <c r="H22" s="39">
        <v>6000</v>
      </c>
      <c r="I22" s="39">
        <v>15.798620000000001</v>
      </c>
      <c r="J22" s="40">
        <v>0</v>
      </c>
      <c r="L22" s="24"/>
    </row>
    <row r="23" spans="1:11" s="61" customFormat="1" ht="13.8">
      <c r="A23" s="83" t="s">
        <v>38</v>
      </c>
      <c r="B23" s="44">
        <v>2118822.26215</v>
      </c>
      <c r="C23" s="44">
        <v>1604927.3642699996</v>
      </c>
      <c r="D23" s="44">
        <v>1469561.47235</v>
      </c>
      <c r="E23" s="44">
        <v>1663927.66279</v>
      </c>
      <c r="F23" s="44">
        <v>1560652.1049499996</v>
      </c>
      <c r="G23" s="44">
        <v>1739297.357</v>
      </c>
      <c r="H23" s="44">
        <v>1556572.8293</v>
      </c>
      <c r="I23" s="44">
        <v>1280385.19093</v>
      </c>
      <c r="J23" s="45">
        <v>1021745.1320799999</v>
      </c>
      <c r="K23" s="23"/>
    </row>
    <row r="24" spans="1:11" s="78" customFormat="1" ht="13.8">
      <c r="A24" s="77" t="s">
        <v>39</v>
      </c>
      <c r="B24" s="39">
        <v>22186.429080000013</v>
      </c>
      <c r="C24" s="39">
        <v>20085.54639000001</v>
      </c>
      <c r="D24" s="39">
        <v>23722.653079999996</v>
      </c>
      <c r="E24" s="39">
        <v>25105.857470000003</v>
      </c>
      <c r="F24" s="39">
        <v>15875.928170000005</v>
      </c>
      <c r="G24" s="39">
        <v>16744.735249999998</v>
      </c>
      <c r="H24" s="39">
        <v>61710.21092</v>
      </c>
      <c r="I24" s="39">
        <v>9571.351640000006</v>
      </c>
      <c r="J24" s="40">
        <v>14052.462979999998</v>
      </c>
      <c r="K24" s="23"/>
    </row>
    <row r="25" spans="1:12" s="78" customFormat="1" ht="13.8">
      <c r="A25" s="77" t="s">
        <v>40</v>
      </c>
      <c r="B25" s="39">
        <v>63676.347180000004</v>
      </c>
      <c r="C25" s="39">
        <v>36684.930519999994</v>
      </c>
      <c r="D25" s="39">
        <v>30149.72218</v>
      </c>
      <c r="E25" s="39">
        <v>20149.72219</v>
      </c>
      <c r="F25" s="39">
        <v>20149.7222</v>
      </c>
      <c r="G25" s="39">
        <v>20149.72221</v>
      </c>
      <c r="H25" s="39">
        <v>20149.72222</v>
      </c>
      <c r="I25" s="39">
        <v>20149.72217</v>
      </c>
      <c r="J25" s="40">
        <v>20149.72218</v>
      </c>
      <c r="K25" s="23"/>
      <c r="L25" s="85"/>
    </row>
    <row r="26" spans="1:12" ht="13.8">
      <c r="A26" s="79" t="s">
        <v>41</v>
      </c>
      <c r="B26" s="71">
        <v>2204685.0384099996</v>
      </c>
      <c r="C26" s="71">
        <v>1661697.8411799995</v>
      </c>
      <c r="D26" s="71">
        <v>1523433.84761</v>
      </c>
      <c r="E26" s="71">
        <v>1709183.2424499998</v>
      </c>
      <c r="F26" s="71">
        <v>1596677.7553199995</v>
      </c>
      <c r="G26" s="71">
        <v>1776191.81446</v>
      </c>
      <c r="H26" s="71">
        <v>1638432.7624400002</v>
      </c>
      <c r="I26" s="71">
        <v>1310106.26474</v>
      </c>
      <c r="J26" s="80">
        <v>1055947.3172399998</v>
      </c>
      <c r="L26" s="24"/>
    </row>
    <row r="27" spans="1:12" ht="13.8">
      <c r="A27" s="79" t="s">
        <v>42</v>
      </c>
      <c r="B27" s="71">
        <v>142817.49343</v>
      </c>
      <c r="C27" s="71">
        <v>128813.94301</v>
      </c>
      <c r="D27" s="71">
        <v>125578.4979</v>
      </c>
      <c r="E27" s="71">
        <v>119953.61946000002</v>
      </c>
      <c r="F27" s="71">
        <v>115255.90873</v>
      </c>
      <c r="G27" s="71">
        <v>109842.96201</v>
      </c>
      <c r="H27" s="71">
        <v>99521.48682</v>
      </c>
      <c r="I27" s="71">
        <v>95384.53452</v>
      </c>
      <c r="J27" s="80">
        <v>88216.79626</v>
      </c>
      <c r="L27" s="85"/>
    </row>
    <row r="28" spans="1:11" s="113" customFormat="1" ht="13.8">
      <c r="A28" s="91" t="s">
        <v>88</v>
      </c>
      <c r="B28" s="153">
        <v>3798.984249</v>
      </c>
      <c r="C28" s="153">
        <v>3234.4127555</v>
      </c>
      <c r="D28" s="153">
        <v>4122.8477395</v>
      </c>
      <c r="E28" s="153">
        <v>3446.962862</v>
      </c>
      <c r="F28" s="153">
        <v>2991.6785010000003</v>
      </c>
      <c r="G28" s="153">
        <v>2541.6770715000002</v>
      </c>
      <c r="H28" s="153">
        <v>3530.274335</v>
      </c>
      <c r="I28" s="153">
        <v>3106.439063</v>
      </c>
      <c r="J28" s="154">
        <v>2716.551635</v>
      </c>
      <c r="K28" s="12"/>
    </row>
    <row r="29" spans="1:12" ht="13.8">
      <c r="A29" s="180" t="s">
        <v>44</v>
      </c>
      <c r="B29" s="181">
        <v>2347502.5318399994</v>
      </c>
      <c r="C29" s="181">
        <v>1790511.7841899996</v>
      </c>
      <c r="D29" s="181">
        <v>1649012.3455100001</v>
      </c>
      <c r="E29" s="181">
        <v>1829136.8619099997</v>
      </c>
      <c r="F29" s="181">
        <v>1711933.6640499996</v>
      </c>
      <c r="G29" s="181">
        <v>1886034.77647</v>
      </c>
      <c r="H29" s="181">
        <v>1737954.2492600002</v>
      </c>
      <c r="I29" s="181">
        <v>1405490.79926</v>
      </c>
      <c r="J29" s="182">
        <v>1144164.1134999997</v>
      </c>
      <c r="L29" s="24"/>
    </row>
    <row r="30" spans="4:10" ht="12" customHeight="1">
      <c r="D30" s="74"/>
      <c r="E30" s="74"/>
      <c r="F30" s="74"/>
      <c r="G30" s="74"/>
      <c r="H30" s="74"/>
      <c r="I30" s="74"/>
      <c r="J30" s="74"/>
    </row>
    <row r="31" spans="1:3" ht="12" customHeight="1">
      <c r="A31" s="63"/>
      <c r="B31" s="23"/>
      <c r="C31" s="23"/>
    </row>
    <row r="32" spans="1:6" ht="18">
      <c r="A32" s="29" t="s">
        <v>45</v>
      </c>
      <c r="B32" s="26"/>
      <c r="C32" s="26"/>
      <c r="D32" s="26"/>
      <c r="E32" s="26"/>
      <c r="F32" s="24"/>
    </row>
    <row r="33" spans="2:3" ht="12" customHeight="1">
      <c r="B33" s="23"/>
      <c r="C33" s="23"/>
    </row>
    <row r="34" spans="1:6" ht="12" customHeight="1">
      <c r="A34" s="173" t="s">
        <v>27</v>
      </c>
      <c r="B34" s="87">
        <v>43465</v>
      </c>
      <c r="C34" s="87">
        <v>43100</v>
      </c>
      <c r="D34" s="87">
        <v>42735</v>
      </c>
      <c r="E34" s="87">
        <v>42369</v>
      </c>
      <c r="F34" s="88">
        <v>42004</v>
      </c>
    </row>
    <row r="35" spans="1:6" ht="13.8">
      <c r="A35" s="77" t="s">
        <v>28</v>
      </c>
      <c r="B35" s="39">
        <v>681845.8923</v>
      </c>
      <c r="C35" s="39">
        <v>955890.55272</v>
      </c>
      <c r="D35" s="39">
        <v>300371.08559</v>
      </c>
      <c r="E35" s="39">
        <v>227207.97689000002</v>
      </c>
      <c r="F35" s="40">
        <v>82393.31176000001</v>
      </c>
    </row>
    <row r="36" spans="1:6" ht="13.8" hidden="1" outlineLevel="1">
      <c r="A36" s="152" t="s">
        <v>29</v>
      </c>
      <c r="B36" s="39">
        <v>39151.68704</v>
      </c>
      <c r="C36" s="39">
        <v>49428.59787</v>
      </c>
      <c r="D36" s="39">
        <v>64116.36963000001</v>
      </c>
      <c r="E36" s="39">
        <v>99510.26653000001</v>
      </c>
      <c r="F36" s="40">
        <v>138289.75025</v>
      </c>
    </row>
    <row r="37" spans="1:6" ht="13.8" hidden="1" outlineLevel="1">
      <c r="A37" s="152" t="s">
        <v>85</v>
      </c>
      <c r="B37" s="39">
        <v>58.98612000000001</v>
      </c>
      <c r="C37" s="39">
        <v>585.38224</v>
      </c>
      <c r="D37" s="39">
        <v>829.13843</v>
      </c>
      <c r="E37" s="39">
        <v>3508.27196</v>
      </c>
      <c r="F37" s="40">
        <v>4272.85726</v>
      </c>
    </row>
    <row r="38" spans="1:6" ht="13.8" hidden="1" outlineLevel="1">
      <c r="A38" s="152" t="s">
        <v>86</v>
      </c>
      <c r="B38" s="39">
        <v>0</v>
      </c>
      <c r="C38" s="39">
        <v>0</v>
      </c>
      <c r="D38" s="39">
        <v>0</v>
      </c>
      <c r="E38" s="39">
        <v>0</v>
      </c>
      <c r="F38" s="40">
        <v>0</v>
      </c>
    </row>
    <row r="39" spans="1:12" ht="13.8" collapsed="1">
      <c r="A39" s="77" t="s">
        <v>46</v>
      </c>
      <c r="B39" s="39">
        <v>39210.67316</v>
      </c>
      <c r="C39" s="39">
        <v>50013.98011</v>
      </c>
      <c r="D39" s="39">
        <v>64945.50806000001</v>
      </c>
      <c r="E39" s="39">
        <v>103018.53849</v>
      </c>
      <c r="F39" s="40">
        <v>142562.60751</v>
      </c>
      <c r="H39" s="30"/>
      <c r="I39" s="151"/>
      <c r="J39" s="32"/>
      <c r="K39" s="31"/>
      <c r="L39" s="33"/>
    </row>
    <row r="40" spans="1:9" ht="13.8">
      <c r="A40" s="77" t="s">
        <v>30</v>
      </c>
      <c r="B40" s="39">
        <v>929037.1495000002</v>
      </c>
      <c r="C40" s="39">
        <v>726290.4574399999</v>
      </c>
      <c r="D40" s="39">
        <v>535495.7822799999</v>
      </c>
      <c r="E40" s="39">
        <v>407981.58465</v>
      </c>
      <c r="F40" s="40">
        <v>316386.45709000004</v>
      </c>
      <c r="I40" s="23"/>
    </row>
    <row r="41" spans="1:12" s="41" customFormat="1" ht="13.8">
      <c r="A41" s="86" t="s">
        <v>20</v>
      </c>
      <c r="B41" s="39">
        <v>-10276.11793</v>
      </c>
      <c r="C41" s="39">
        <v>-6899.65056</v>
      </c>
      <c r="D41" s="39">
        <v>-3734.81855</v>
      </c>
      <c r="E41" s="39">
        <v>-2572.71209</v>
      </c>
      <c r="F41" s="40">
        <v>-3596.5333499999997</v>
      </c>
      <c r="G41" s="23"/>
      <c r="H41" s="139"/>
      <c r="I41" s="140"/>
      <c r="J41" s="141"/>
      <c r="K41" s="139"/>
      <c r="L41" s="139"/>
    </row>
    <row r="42" spans="1:12" s="41" customFormat="1" ht="13.8">
      <c r="A42" s="86" t="s">
        <v>31</v>
      </c>
      <c r="B42" s="39">
        <v>2509.1748400000006</v>
      </c>
      <c r="C42" s="39">
        <v>7357.406279999998</v>
      </c>
      <c r="D42" s="39">
        <v>1698.7902</v>
      </c>
      <c r="E42" s="39">
        <v>968.3960999999997</v>
      </c>
      <c r="F42" s="40">
        <v>363.81703</v>
      </c>
      <c r="G42" s="23"/>
      <c r="H42" s="139"/>
      <c r="I42" s="140"/>
      <c r="J42" s="141"/>
      <c r="K42" s="139"/>
      <c r="L42" s="139"/>
    </row>
    <row r="43" spans="1:12" s="41" customFormat="1" ht="13.8">
      <c r="A43" s="86" t="s">
        <v>87</v>
      </c>
      <c r="B43" s="39">
        <v>2746.269290000001</v>
      </c>
      <c r="C43" s="39">
        <v>2297.522090000001</v>
      </c>
      <c r="D43" s="39">
        <v>1807.2533999999991</v>
      </c>
      <c r="E43" s="39">
        <v>1230.6765799999998</v>
      </c>
      <c r="F43" s="40">
        <v>817.2423100000001</v>
      </c>
      <c r="G43" s="23"/>
      <c r="H43" s="139"/>
      <c r="I43" s="140"/>
      <c r="J43" s="141"/>
      <c r="K43" s="139"/>
      <c r="L43" s="139"/>
    </row>
    <row r="44" spans="1:9" ht="13.8">
      <c r="A44" s="77" t="s">
        <v>32</v>
      </c>
      <c r="B44" s="39">
        <v>3939.3043499999912</v>
      </c>
      <c r="C44" s="39">
        <v>3003.9811800000025</v>
      </c>
      <c r="D44" s="39">
        <v>1671.113849999907</v>
      </c>
      <c r="E44" s="39">
        <v>1466.6917299998167</v>
      </c>
      <c r="F44" s="40">
        <v>2085.593579999928</v>
      </c>
      <c r="I44" s="140"/>
    </row>
    <row r="45" spans="1:9" ht="13.8">
      <c r="A45" s="79" t="s">
        <v>33</v>
      </c>
      <c r="B45" s="71">
        <v>1649012.3455100001</v>
      </c>
      <c r="C45" s="71">
        <v>1737954.24926</v>
      </c>
      <c r="D45" s="71">
        <v>902254.71483</v>
      </c>
      <c r="E45" s="71">
        <v>739301.1523499999</v>
      </c>
      <c r="F45" s="80">
        <v>541012.49593</v>
      </c>
      <c r="I45" s="140"/>
    </row>
    <row r="46" spans="1:9" ht="13.8">
      <c r="A46" s="81" t="s">
        <v>34</v>
      </c>
      <c r="B46" s="39">
        <v>1330044.0895299998</v>
      </c>
      <c r="C46" s="39">
        <v>1423306.1430300002</v>
      </c>
      <c r="D46" s="39">
        <v>632047.77891</v>
      </c>
      <c r="E46" s="39">
        <v>444817.6312400001</v>
      </c>
      <c r="F46" s="40">
        <v>276769.46242</v>
      </c>
      <c r="I46" s="23"/>
    </row>
    <row r="47" spans="1:6" ht="13.8">
      <c r="A47" s="81" t="s">
        <v>35</v>
      </c>
      <c r="B47" s="39">
        <v>117795.10578</v>
      </c>
      <c r="C47" s="39">
        <v>127111.50516</v>
      </c>
      <c r="D47" s="39">
        <v>152163.19456</v>
      </c>
      <c r="E47" s="39">
        <v>183668.74788</v>
      </c>
      <c r="F47" s="40">
        <v>184668.23625000002</v>
      </c>
    </row>
    <row r="48" spans="1:6" ht="13.8">
      <c r="A48" s="81" t="s">
        <v>36</v>
      </c>
      <c r="B48" s="39">
        <v>138.29523</v>
      </c>
      <c r="C48" s="39">
        <v>155.18111</v>
      </c>
      <c r="D48" s="39">
        <v>419.7137</v>
      </c>
      <c r="E48" s="39">
        <v>742.52508</v>
      </c>
      <c r="F48" s="40">
        <v>588.9772800000001</v>
      </c>
    </row>
    <row r="49" spans="1:12" ht="13.8">
      <c r="A49" s="81" t="s">
        <v>37</v>
      </c>
      <c r="B49" s="39">
        <v>21583.981809999997</v>
      </c>
      <c r="C49" s="39">
        <v>6000</v>
      </c>
      <c r="D49" s="39">
        <v>778.6751299999999</v>
      </c>
      <c r="E49" s="39">
        <v>15537.74545</v>
      </c>
      <c r="F49" s="40">
        <v>17090.79782</v>
      </c>
      <c r="G49" s="24"/>
      <c r="H49" s="24"/>
      <c r="I49" s="24"/>
      <c r="J49" s="24"/>
      <c r="K49" s="24"/>
      <c r="L49" s="24"/>
    </row>
    <row r="50" spans="1:12" ht="13.8">
      <c r="A50" s="83" t="s">
        <v>38</v>
      </c>
      <c r="B50" s="44">
        <v>1469561.47235</v>
      </c>
      <c r="C50" s="44">
        <v>1556572.8293</v>
      </c>
      <c r="D50" s="44">
        <v>785409.3622999999</v>
      </c>
      <c r="E50" s="44">
        <v>644766.6496500002</v>
      </c>
      <c r="F50" s="45">
        <v>479117.47377</v>
      </c>
      <c r="G50" s="24"/>
      <c r="H50" s="24"/>
      <c r="I50" s="24"/>
      <c r="J50" s="24"/>
      <c r="K50" s="24"/>
      <c r="L50" s="24"/>
    </row>
    <row r="51" spans="1:12" ht="13.8">
      <c r="A51" s="77" t="s">
        <v>39</v>
      </c>
      <c r="B51" s="39">
        <v>23722.653079999996</v>
      </c>
      <c r="C51" s="39">
        <v>61710.21092</v>
      </c>
      <c r="D51" s="39">
        <v>16528.309119999994</v>
      </c>
      <c r="E51" s="39">
        <v>18073.440029999994</v>
      </c>
      <c r="F51" s="40">
        <v>4505.059470000001</v>
      </c>
      <c r="G51" s="24"/>
      <c r="H51" s="24"/>
      <c r="I51" s="24"/>
      <c r="J51" s="24"/>
      <c r="K51" s="24"/>
      <c r="L51" s="24"/>
    </row>
    <row r="52" spans="1:12" ht="13.8">
      <c r="A52" s="77" t="s">
        <v>40</v>
      </c>
      <c r="B52" s="39">
        <v>30149.72218</v>
      </c>
      <c r="C52" s="39">
        <v>20149.72222</v>
      </c>
      <c r="D52" s="39">
        <v>20149.7222</v>
      </c>
      <c r="E52" s="39">
        <v>15093.75</v>
      </c>
      <c r="F52" s="40">
        <v>12249.29613</v>
      </c>
      <c r="G52" s="24"/>
      <c r="H52" s="24"/>
      <c r="I52" s="24"/>
      <c r="J52" s="24"/>
      <c r="K52" s="24"/>
      <c r="L52" s="24"/>
    </row>
    <row r="53" spans="1:12" ht="13.8">
      <c r="A53" s="79" t="s">
        <v>41</v>
      </c>
      <c r="B53" s="71">
        <v>1523433.84761</v>
      </c>
      <c r="C53" s="71">
        <v>1638432.7624400002</v>
      </c>
      <c r="D53" s="71">
        <v>822087.3936199999</v>
      </c>
      <c r="E53" s="71">
        <v>677933.8396800001</v>
      </c>
      <c r="F53" s="80">
        <v>495871.82936999993</v>
      </c>
      <c r="G53" s="24"/>
      <c r="H53" s="24"/>
      <c r="I53" s="24"/>
      <c r="J53" s="24"/>
      <c r="K53" s="24"/>
      <c r="L53" s="24"/>
    </row>
    <row r="54" spans="1:12" ht="13.8">
      <c r="A54" s="79" t="s">
        <v>42</v>
      </c>
      <c r="B54" s="71">
        <v>125578.4979</v>
      </c>
      <c r="C54" s="71">
        <v>99521.48682</v>
      </c>
      <c r="D54" s="71">
        <v>80167.32076</v>
      </c>
      <c r="E54" s="71">
        <v>61367.312659999996</v>
      </c>
      <c r="F54" s="80">
        <v>45140.66656</v>
      </c>
      <c r="G54" s="24"/>
      <c r="H54" s="24"/>
      <c r="I54" s="24"/>
      <c r="J54" s="24"/>
      <c r="K54" s="24"/>
      <c r="L54" s="24"/>
    </row>
    <row r="55" spans="1:12" ht="13.8">
      <c r="A55" s="91" t="s">
        <v>88</v>
      </c>
      <c r="B55" s="39">
        <v>4122.8477395</v>
      </c>
      <c r="C55" s="39">
        <v>3530.274335</v>
      </c>
      <c r="D55" s="39">
        <v>1918.9944899999998</v>
      </c>
      <c r="E55" s="39">
        <v>767.7520724999999</v>
      </c>
      <c r="F55" s="40">
        <v>232.9698665</v>
      </c>
      <c r="G55" s="24"/>
      <c r="H55" s="24"/>
      <c r="I55" s="24"/>
      <c r="J55" s="24"/>
      <c r="K55" s="24"/>
      <c r="L55" s="24"/>
    </row>
    <row r="56" spans="1:12" ht="13.8">
      <c r="A56" s="180" t="s">
        <v>44</v>
      </c>
      <c r="B56" s="181">
        <v>1649012.3455100001</v>
      </c>
      <c r="C56" s="181">
        <v>1737954.2492600002</v>
      </c>
      <c r="D56" s="181">
        <v>902254.7143799999</v>
      </c>
      <c r="E56" s="181">
        <v>739301.15234</v>
      </c>
      <c r="F56" s="182">
        <v>541012.49593</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4"/>
      <c r="G62" s="74"/>
      <c r="I62" s="74"/>
      <c r="J62" s="23"/>
      <c r="K62" s="74"/>
    </row>
    <row r="63" spans="4:11" ht="12" customHeight="1">
      <c r="D63" s="74"/>
      <c r="E63" s="74"/>
      <c r="F63" s="74"/>
      <c r="G63" s="74"/>
      <c r="H63" s="74"/>
      <c r="I63" s="74"/>
      <c r="J63" s="74"/>
      <c r="K63" s="74"/>
    </row>
  </sheetData>
  <conditionalFormatting sqref="D45:F45 B29:J29 B27:J27 B54:F54 B56:F56">
    <cfRule type="cellIs" priority="29" operator="greaterThan" stopIfTrue="1">
      <formula>10</formula>
    </cfRule>
  </conditionalFormatting>
  <conditionalFormatting sqref="D53:F53">
    <cfRule type="cellIs" priority="28" operator="greaterThan" stopIfTrue="1">
      <formula>10</formula>
    </cfRule>
  </conditionalFormatting>
  <conditionalFormatting sqref="B45:C45">
    <cfRule type="cellIs" priority="31" operator="greaterThan" stopIfTrue="1">
      <formula>10</formula>
    </cfRule>
  </conditionalFormatting>
  <conditionalFormatting sqref="B53:C53">
    <cfRule type="cellIs" priority="30" operator="greaterThan" stopIfTrue="1">
      <formula>10</formula>
    </cfRule>
  </conditionalFormatting>
  <conditionalFormatting sqref="J18">
    <cfRule type="cellIs" priority="27" operator="greaterThan" stopIfTrue="1">
      <formula>10</formula>
    </cfRule>
  </conditionalFormatting>
  <conditionalFormatting sqref="J26">
    <cfRule type="cellIs" priority="26" operator="greaterThan" stopIfTrue="1">
      <formula>10</formula>
    </cfRule>
  </conditionalFormatting>
  <conditionalFormatting sqref="I18">
    <cfRule type="cellIs" priority="25" operator="greaterThan" stopIfTrue="1">
      <formula>10</formula>
    </cfRule>
  </conditionalFormatting>
  <conditionalFormatting sqref="I26">
    <cfRule type="cellIs" priority="24" operator="greaterThan" stopIfTrue="1">
      <formula>10</formula>
    </cfRule>
  </conditionalFormatting>
  <conditionalFormatting sqref="G18:H18">
    <cfRule type="cellIs" priority="23" operator="greaterThan" stopIfTrue="1">
      <formula>10</formula>
    </cfRule>
  </conditionalFormatting>
  <conditionalFormatting sqref="G26:H26">
    <cfRule type="cellIs" priority="22" operator="greaterThan" stopIfTrue="1">
      <formula>10</formula>
    </cfRule>
  </conditionalFormatting>
  <conditionalFormatting sqref="D18:F18">
    <cfRule type="cellIs" priority="21" operator="greaterThan" stopIfTrue="1">
      <formula>10</formula>
    </cfRule>
  </conditionalFormatting>
  <conditionalFormatting sqref="D26:F26">
    <cfRule type="cellIs" priority="20" operator="greaterThan" stopIfTrue="1">
      <formula>10</formula>
    </cfRule>
  </conditionalFormatting>
  <conditionalFormatting sqref="C18">
    <cfRule type="cellIs" priority="19" operator="greaterThan" stopIfTrue="1">
      <formula>10</formula>
    </cfRule>
  </conditionalFormatting>
  <conditionalFormatting sqref="C26">
    <cfRule type="cellIs" priority="18" operator="greaterThan" stopIfTrue="1">
      <formula>10</formula>
    </cfRule>
  </conditionalFormatting>
  <conditionalFormatting sqref="B18">
    <cfRule type="cellIs" priority="17" operator="greaterThan" stopIfTrue="1">
      <formula>10</formula>
    </cfRule>
  </conditionalFormatting>
  <conditionalFormatting sqref="B26">
    <cfRule type="cellIs" priority="1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Natalia Pintšuk</cp:lastModifiedBy>
  <cp:lastPrinted>2019-07-15T08:35:20Z</cp:lastPrinted>
  <dcterms:created xsi:type="dcterms:W3CDTF">2018-01-29T10:25:29Z</dcterms:created>
  <dcterms:modified xsi:type="dcterms:W3CDTF">2019-07-15T08:36:04Z</dcterms:modified>
  <cp:category/>
  <cp:version/>
  <cp:contentType/>
  <cp:contentStatus/>
</cp:coreProperties>
</file>