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3020" tabRatio="934" activeTab="0"/>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'mL'!$A$1:$J$21</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s>
  <calcPr calcId="152511"/>
</workbook>
</file>

<file path=xl/sharedStrings.xml><?xml version="1.0" encoding="utf-8"?>
<sst xmlns="http://schemas.openxmlformats.org/spreadsheetml/2006/main" count="581" uniqueCount="145">
  <si>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</si>
  <si>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</si>
  <si>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</si>
  <si>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</si>
  <si>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</si>
  <si>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</si>
  <si>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</si>
  <si>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</si>
  <si>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</si>
  <si>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</si>
  <si>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</si>
  <si>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</si>
  <si>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</si>
  <si>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</si>
  <si>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Hire purchase lease</t>
  </si>
  <si>
    <t>Hire purchase target</t>
  </si>
  <si>
    <t>Consumer loans cash</t>
  </si>
  <si>
    <t>Consumer loans transfer</t>
  </si>
  <si>
    <t>Q1-14</t>
  </si>
  <si>
    <t>Q4-13</t>
  </si>
  <si>
    <t>Q3-13</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</si>
  <si>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</si>
  <si>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</si>
  <si>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</si>
  <si>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</si>
  <si>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</si>
  <si>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</si>
  <si>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</si>
  <si>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</si>
  <si>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</si>
  <si>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</si>
  <si>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</si>
  <si>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</si>
  <si>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</si>
  <si>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</si>
  <si>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</si>
  <si>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</si>
  <si>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</si>
  <si>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</si>
  <si>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</si>
  <si>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</si>
  <si>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</si>
  <si>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</si>
  <si>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</si>
  <si>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</si>
  <si>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</si>
  <si>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</si>
  <si>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</si>
  <si>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</si>
  <si>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</si>
  <si>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</si>
  <si>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</si>
  <si>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</si>
  <si>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</si>
  <si>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</si>
  <si>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</si>
  <si>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</si>
  <si>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</si>
  <si>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</si>
  <si>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</si>
  <si>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</si>
  <si>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</si>
  <si>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</si>
  <si>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</si>
  <si>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</si>
  <si>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</si>
  <si>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</si>
  <si>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</si>
  <si>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</si>
  <si>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</si>
  <si>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</si>
  <si>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</si>
  <si>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</si>
  <si>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</si>
  <si>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</si>
  <si>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</si>
  <si>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</si>
  <si>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</si>
  <si>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</si>
  <si>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</si>
  <si>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</si>
  <si>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</si>
  <si>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</si>
  <si>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</si>
  <si>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</si>
  <si>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</si>
  <si>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</si>
  <si>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</si>
  <si>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</si>
  <si>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</si>
  <si>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</si>
  <si>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</si>
  <si>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</si>
  <si>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</si>
  <si>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</si>
  <si>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</si>
  <si>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</si>
  <si>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</si>
  <si>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</si>
  <si>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</si>
  <si>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</si>
  <si>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</si>
  <si>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</si>
  <si>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</si>
  <si>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</si>
  <si>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</si>
  <si>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</si>
  <si>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</si>
  <si>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</si>
  <si>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</si>
  <si>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</si>
  <si>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</si>
  <si>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</si>
  <si>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</si>
  <si>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</si>
  <si>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</si>
  <si>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</si>
  <si>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</si>
  <si>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</si>
  <si>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</si>
  <si>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</si>
  <si>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</si>
  <si>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</si>
  <si>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</si>
  <si>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</si>
  <si>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</si>
  <si>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</si>
  <si>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</si>
  <si>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</si>
  <si>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</si>
  <si>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</si>
  <si>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</si>
  <si>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</si>
  <si>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</si>
  <si>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</si>
  <si>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</si>
  <si>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</si>
  <si>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</si>
  <si>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</si>
  <si>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</si>
  <si>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</si>
  <si>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Income statement, 8 quarters</t>
  </si>
  <si>
    <t>Q3-15</t>
  </si>
  <si>
    <t>over 90 days or contract cancelled</t>
  </si>
  <si>
    <t>Share of impairments (over 90 days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</si>
</sst>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39">
    <font>
      <sz val="8"/>
      <color theme="1"/>
      <name val="Calibri"/>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0"/>
      <name val="Helv"/>
      <family val="2"/>
    </font>
    <font>
      <sz val="10"/>
      <color indexed="45"/>
      <name val="Calibri"/>
      <family val="2"/>
    </font>
    <font>
      <sz val="9"/>
      <color rgb="FF3F3F76"/>
      <name val="Calibri"/>
      <family val="2"/>
      <scheme val="minor"/>
    </font>
    <font>
      <sz val="10"/>
      <color rgb="FF3F3F76"/>
      <name val="Calibri"/>
      <family val="2"/>
    </font>
    <font>
      <sz val="10"/>
      <name val="Tahoma"/>
      <family val="2"/>
    </font>
    <font>
      <sz val="11"/>
      <name val="Calibri"/>
      <family val="2"/>
      <scheme val="minor"/>
    </font>
    <font>
      <sz val="9"/>
      <color theme="1"/>
      <name val="Arial"/>
      <family val="2"/>
    </font>
    <font>
      <i/>
      <sz val="10"/>
      <color theme="0" tint="-0.3499799966812134"/>
      <name val="Cambria"/>
      <family val="2"/>
      <scheme val="major"/>
    </font>
    <font>
      <sz val="10"/>
      <name val="Cambria"/>
      <family val="2"/>
      <scheme val="major"/>
    </font>
    <font>
      <i/>
      <sz val="10"/>
      <color theme="0" tint="-0.3499799966812134"/>
      <name val="Calibri"/>
      <family val="2"/>
    </font>
    <font>
      <sz val="10"/>
      <color theme="1"/>
      <name val="Cambria"/>
      <family val="2"/>
      <scheme val="major"/>
    </font>
    <font>
      <sz val="11"/>
      <color theme="1"/>
      <name val="+mn-cs"/>
      <family val="2"/>
    </font>
    <font>
      <b/>
      <sz val="11"/>
      <color theme="1"/>
      <name val="+mn-cs"/>
      <family val="2"/>
    </font>
  </fonts>
  <fills count="23">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9"/>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n">
        <color theme="0" tint="-0.4999699890613556"/>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style="thin">
        <color theme="0" tint="-0.24997000396251678"/>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s>
  <cellStyleXfs count="2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6" fillId="2" borderId="0">
      <alignment vertical="center"/>
      <protection/>
    </xf>
    <xf numFmtId="0" fontId="20" fillId="0" borderId="0">
      <alignment/>
      <protection/>
    </xf>
    <xf numFmtId="164" fontId="6" fillId="0" borderId="0" applyFill="0" applyBorder="0" applyProtection="0">
      <alignment vertical="center"/>
    </xf>
    <xf numFmtId="1" fontId="6" fillId="2" borderId="0">
      <alignment vertical="center"/>
      <protection/>
    </xf>
    <xf numFmtId="9" fontId="6"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74" fontId="11" fillId="15" borderId="0">
      <alignment horizontal="right" vertical="center" indent="1"/>
      <protection/>
    </xf>
    <xf numFmtId="0" fontId="5" fillId="16" borderId="1" applyNumberFormat="0" applyAlignment="0" applyProtection="0"/>
    <xf numFmtId="175" fontId="6" fillId="17" borderId="0">
      <alignment vertical="center"/>
      <protection/>
    </xf>
    <xf numFmtId="176" fontId="6" fillId="18" borderId="0">
      <alignment vertical="center"/>
      <protection/>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64"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7" fontId="6" fillId="15" borderId="0">
      <alignment horizontal="right" vertical="center"/>
      <protection/>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8" fontId="1" fillId="0" borderId="0" applyFont="0" applyFill="0" applyBorder="0" applyAlignment="0" applyProtection="0"/>
    <xf numFmtId="178" fontId="6" fillId="0" borderId="0" applyFill="0" applyBorder="0" applyProtection="0">
      <alignment vertical="center"/>
    </xf>
    <xf numFmtId="165" fontId="1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8" fontId="26" fillId="0" borderId="0">
      <alignment/>
      <protection/>
    </xf>
    <xf numFmtId="0" fontId="6" fillId="7" borderId="0" applyNumberFormat="0">
      <alignment horizontal="right" vertical="center" wrapText="1"/>
      <protection/>
    </xf>
    <xf numFmtId="0" fontId="27" fillId="0" borderId="0" applyNumberFormat="0" applyFill="0" applyBorder="0">
      <alignment/>
      <protection locked="0"/>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4" fillId="19" borderId="1" applyNumberFormat="0" applyAlignment="0" applyProtection="0"/>
    <xf numFmtId="0" fontId="29" fillId="5" borderId="0" applyNumberFormat="0" applyAlignment="0" applyProtection="0"/>
    <xf numFmtId="0" fontId="29" fillId="5" borderId="0" applyNumberFormat="0" applyProtection="0">
      <alignment vertical="center"/>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168" fontId="6" fillId="8"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6" fillId="0" borderId="0">
      <alignment vertical="center"/>
      <protection/>
    </xf>
    <xf numFmtId="168" fontId="6" fillId="0" borderId="0">
      <alignment vertical="center"/>
      <protection/>
    </xf>
    <xf numFmtId="0" fontId="2" fillId="0" borderId="0">
      <alignment/>
      <protection/>
    </xf>
    <xf numFmtId="0" fontId="2" fillId="0" borderId="0">
      <alignment/>
      <protection/>
    </xf>
    <xf numFmtId="0" fontId="2" fillId="0" borderId="0">
      <alignment/>
      <protection/>
    </xf>
    <xf numFmtId="0" fontId="15"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168" fontId="6" fillId="2" borderId="0">
      <alignment/>
      <protection/>
    </xf>
    <xf numFmtId="0" fontId="30" fillId="0" borderId="0">
      <alignment/>
      <protection/>
    </xf>
    <xf numFmtId="0" fontId="1" fillId="0" borderId="0">
      <alignment/>
      <protection/>
    </xf>
    <xf numFmtId="0" fontId="1" fillId="0" borderId="0">
      <alignment/>
      <protection/>
    </xf>
    <xf numFmtId="0" fontId="3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protection/>
    </xf>
    <xf numFmtId="0" fontId="30" fillId="0" borderId="0">
      <alignment/>
      <protection/>
    </xf>
    <xf numFmtId="1" fontId="6" fillId="2" borderId="0">
      <alignment vertical="center"/>
      <protection/>
    </xf>
    <xf numFmtId="0" fontId="2" fillId="0" borderId="0">
      <alignment/>
      <protection/>
    </xf>
    <xf numFmtId="0" fontId="20"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68" fontId="11" fillId="2" borderId="0">
      <alignment vertical="center"/>
      <protection/>
    </xf>
    <xf numFmtId="0" fontId="2" fillId="20" borderId="2" applyNumberFormat="0" applyFont="0" applyAlignment="0" applyProtection="0"/>
    <xf numFmtId="0" fontId="2" fillId="20" borderId="2" applyNumberFormat="0" applyFont="0" applyAlignment="0" applyProtection="0"/>
    <xf numFmtId="180" fontId="33" fillId="2" borderId="0">
      <alignment vertical="center"/>
      <protection/>
    </xf>
    <xf numFmtId="175" fontId="33" fillId="2" borderId="3">
      <alignment vertical="center"/>
      <protection/>
    </xf>
    <xf numFmtId="3" fontId="34" fillId="2" borderId="0">
      <alignment vertical="center"/>
      <protection/>
    </xf>
    <xf numFmtId="170" fontId="34" fillId="2" borderId="0">
      <alignment vertical="center"/>
      <protection/>
    </xf>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34" fillId="2" borderId="0">
      <alignment horizontal="right" vertical="center"/>
      <protection/>
    </xf>
    <xf numFmtId="9" fontId="33" fillId="2" borderId="0">
      <alignment horizontal="right" vertical="center"/>
      <protection/>
    </xf>
    <xf numFmtId="9" fontId="35" fillId="2" borderId="3">
      <alignment vertical="center"/>
      <protection/>
    </xf>
    <xf numFmtId="172" fontId="34" fillId="2" borderId="0">
      <alignment horizontal="right" vertical="center"/>
      <protection/>
    </xf>
    <xf numFmtId="172" fontId="33" fillId="2" borderId="0">
      <alignment horizontal="right" vertical="center"/>
      <protection/>
    </xf>
    <xf numFmtId="10" fontId="36" fillId="2" borderId="0">
      <alignment horizontal="right" vertical="center"/>
      <protection/>
    </xf>
    <xf numFmtId="3" fontId="6" fillId="21" borderId="0">
      <alignment horizontal="right" vertical="center" wrapText="1"/>
      <protection/>
    </xf>
    <xf numFmtId="178" fontId="6" fillId="2" borderId="0">
      <alignment horizontal="right" vertical="center"/>
      <protection/>
    </xf>
    <xf numFmtId="178" fontId="35" fillId="2" borderId="0">
      <alignment horizontal="right" vertical="center"/>
      <protection/>
    </xf>
    <xf numFmtId="0" fontId="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0" borderId="2" applyNumberFormat="0" applyFont="0" applyAlignment="0" applyProtection="0"/>
    <xf numFmtId="0" fontId="2" fillId="20"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7">
    <xf numFmtId="0" fontId="0" fillId="0" borderId="0" xfId="0"/>
    <xf numFmtId="0" fontId="0" fillId="2" borderId="0" xfId="0" applyFill="1"/>
    <xf numFmtId="1" fontId="7" fillId="15" borderId="0" xfId="20" applyFont="1" applyFill="1" applyAlignment="1">
      <alignment horizontal="left" vertical="center"/>
      <protection/>
    </xf>
    <xf numFmtId="1" fontId="7" fillId="15" borderId="0" xfId="20" applyFont="1" applyFill="1" applyAlignment="1">
      <alignment vertical="center"/>
      <protection/>
    </xf>
    <xf numFmtId="1" fontId="8" fillId="2" borderId="0" xfId="20" applyFont="1" applyFill="1" applyAlignment="1">
      <alignment horizontal="right" vertical="center" indent="1"/>
      <protection/>
    </xf>
    <xf numFmtId="1" fontId="8" fillId="2" borderId="0" xfId="20" applyFont="1" applyFill="1" applyBorder="1" applyAlignment="1">
      <alignment horizontal="right" vertical="center" indent="1"/>
      <protection/>
    </xf>
    <xf numFmtId="1" fontId="9" fillId="15" borderId="0" xfId="20" applyFont="1" applyFill="1" applyBorder="1" applyAlignment="1">
      <alignment vertical="center"/>
      <protection/>
    </xf>
    <xf numFmtId="166" fontId="10" fillId="2" borderId="0" xfId="20" applyNumberFormat="1" applyFont="1" applyFill="1" applyBorder="1" applyAlignment="1">
      <alignment horizontal="left" vertical="center"/>
      <protection/>
    </xf>
    <xf numFmtId="166" fontId="10" fillId="2" borderId="0" xfId="20" applyNumberFormat="1" applyFont="1" applyFill="1" applyBorder="1" applyAlignment="1">
      <alignment vertical="center"/>
      <protection/>
    </xf>
    <xf numFmtId="167" fontId="10" fillId="2"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 fontId="12" fillId="22" borderId="0" xfId="20" applyFont="1" applyFill="1" applyBorder="1" applyAlignment="1">
      <alignment vertical="center"/>
      <protection/>
    </xf>
    <xf numFmtId="168" fontId="13" fillId="22" borderId="0" xfId="20" applyNumberFormat="1" applyFont="1" applyFill="1" applyBorder="1" applyAlignment="1">
      <alignment horizontal="left" vertical="center"/>
      <protection/>
    </xf>
    <xf numFmtId="1" fontId="11" fillId="22" borderId="0" xfId="20" applyFont="1" applyFill="1" applyBorder="1" applyAlignment="1">
      <alignment vertical="center"/>
      <protection/>
    </xf>
    <xf numFmtId="1" fontId="11" fillId="22" borderId="0" xfId="20" applyFont="1" applyFill="1" applyBorder="1" applyAlignment="1">
      <alignment horizontal="right" vertical="center" indent="1"/>
      <protection/>
    </xf>
    <xf numFmtId="1" fontId="14" fillId="15" borderId="0" xfId="20" applyFont="1" applyFill="1" applyBorder="1" applyAlignment="1">
      <alignment vertical="top" wrapText="1"/>
      <protection/>
    </xf>
    <xf numFmtId="168" fontId="13"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center" indent="1"/>
      <protection/>
    </xf>
    <xf numFmtId="1" fontId="15"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8"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169" fontId="13" fillId="17" borderId="4" xfId="20" applyNumberFormat="1" applyFont="1" applyFill="1" applyBorder="1" applyAlignment="1">
      <alignment horizontal="left" vertical="center" wrapText="1"/>
      <protection/>
    </xf>
    <xf numFmtId="17" fontId="13" fillId="17" borderId="5" xfId="20" applyNumberFormat="1" applyFont="1" applyFill="1" applyBorder="1" applyAlignment="1">
      <alignment horizontal="right" vertical="center" wrapText="1" indent="1"/>
      <protection/>
    </xf>
    <xf numFmtId="17" fontId="13" fillId="17" borderId="6" xfId="20" applyNumberFormat="1" applyFont="1" applyFill="1" applyBorder="1" applyAlignment="1">
      <alignment horizontal="right" vertical="center" wrapText="1" indent="1"/>
      <protection/>
    </xf>
    <xf numFmtId="1" fontId="11" fillId="15" borderId="0" xfId="20" applyFont="1" applyFill="1" applyAlignment="1">
      <alignment/>
      <protection/>
    </xf>
    <xf numFmtId="1" fontId="21" fillId="2" borderId="7" xfId="20" applyFont="1" applyFill="1" applyBorder="1" applyAlignment="1">
      <alignment horizontal="left" vertical="center" indent="5"/>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21" fillId="2" borderId="7" xfId="20" applyFont="1" applyFill="1" applyBorder="1" applyAlignment="1">
      <alignment horizontal="left" vertical="center" indent="3"/>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3" fillId="15" borderId="0" xfId="20" applyFont="1" applyFill="1" applyAlignment="1">
      <alignment vertical="center"/>
      <protection/>
    </xf>
    <xf numFmtId="1" fontId="21" fillId="2" borderId="7" xfId="20" applyFont="1" applyFill="1" applyBorder="1" applyAlignment="1">
      <alignment horizontal="left" vertical="center" indent="5"/>
      <protection/>
    </xf>
    <xf numFmtId="1" fontId="21" fillId="2" borderId="7" xfId="20" applyFont="1" applyFill="1" applyBorder="1" applyAlignment="1">
      <alignment horizontal="left" vertical="center" indent="3"/>
      <protection/>
    </xf>
    <xf numFmtId="1" fontId="13" fillId="15" borderId="4" xfId="23" applyFont="1" applyFill="1" applyBorder="1" applyAlignment="1">
      <alignment horizontal="left" indent="1"/>
      <protection/>
    </xf>
    <xf numFmtId="3" fontId="13" fillId="15" borderId="5" xfId="22" applyNumberFormat="1" applyFont="1" applyFill="1" applyBorder="1" applyAlignment="1">
      <alignment horizontal="right" indent="1"/>
    </xf>
    <xf numFmtId="3" fontId="13" fillId="15" borderId="6" xfId="22" applyNumberFormat="1" applyFont="1" applyFill="1" applyBorder="1" applyAlignment="1">
      <alignment horizontal="right" indent="1"/>
    </xf>
    <xf numFmtId="1" fontId="22" fillId="2" borderId="4" xfId="20" applyFont="1" applyFill="1" applyBorder="1" applyAlignment="1">
      <alignment horizontal="left" vertical="center" indent="1"/>
      <protection/>
    </xf>
    <xf numFmtId="3" fontId="22" fillId="2" borderId="5" xfId="22" applyNumberFormat="1" applyFont="1" applyFill="1" applyBorder="1" applyAlignment="1">
      <alignment horizontal="right" vertical="center" indent="1"/>
    </xf>
    <xf numFmtId="3" fontId="22" fillId="2" borderId="6" xfId="22" applyNumberFormat="1" applyFont="1" applyFill="1" applyBorder="1" applyAlignment="1">
      <alignment horizontal="right" vertical="center" indent="1"/>
    </xf>
    <xf numFmtId="1" fontId="22" fillId="2" borderId="7" xfId="20" applyFont="1" applyFill="1" applyBorder="1" applyAlignment="1">
      <alignment horizontal="left" vertical="center" indent="1"/>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21" fillId="2" borderId="9" xfId="20" applyFont="1" applyFill="1" applyBorder="1" applyAlignment="1">
      <alignment horizontal="left" vertical="center" indent="3"/>
      <protection/>
    </xf>
    <xf numFmtId="3" fontId="21" fillId="2" borderId="10" xfId="22" applyNumberFormat="1" applyFont="1" applyFill="1" applyBorder="1" applyAlignment="1">
      <alignment horizontal="right" vertical="center" indent="1"/>
    </xf>
    <xf numFmtId="3" fontId="21" fillId="2" borderId="11" xfId="22" applyNumberFormat="1" applyFont="1" applyFill="1" applyBorder="1" applyAlignment="1">
      <alignment horizontal="right" vertical="center" indent="1"/>
    </xf>
    <xf numFmtId="1" fontId="11" fillId="15" borderId="0" xfId="20" applyFont="1" applyFill="1" applyAlignment="1">
      <alignment vertical="center"/>
      <protection/>
    </xf>
    <xf numFmtId="1" fontId="13" fillId="15" borderId="0" xfId="20" applyFont="1" applyFill="1" applyAlignment="1">
      <alignment vertical="center"/>
      <protection/>
    </xf>
    <xf numFmtId="1" fontId="14" fillId="15" borderId="0" xfId="20" applyFont="1" applyFill="1" applyBorder="1" applyAlignment="1">
      <alignment vertical="center"/>
      <protection/>
    </xf>
    <xf numFmtId="0" fontId="23" fillId="2" borderId="0" xfId="0" applyFont="1" applyFill="1"/>
    <xf numFmtId="1" fontId="11" fillId="15" borderId="10" xfId="20" applyFont="1" applyFill="1" applyBorder="1" applyAlignment="1">
      <alignment horizontal="right" vertical="top" wrapText="1" indent="1"/>
      <protection/>
    </xf>
    <xf numFmtId="1" fontId="11" fillId="15" borderId="10" xfId="20" applyFont="1" applyFill="1" applyBorder="1" applyAlignment="1">
      <alignment vertical="center"/>
      <protection/>
    </xf>
    <xf numFmtId="0" fontId="13" fillId="17" borderId="12" xfId="20" applyNumberFormat="1" applyFont="1" applyFill="1" applyBorder="1" applyAlignment="1">
      <alignment horizontal="right" vertical="center" wrapText="1" indent="1"/>
      <protection/>
    </xf>
    <xf numFmtId="0" fontId="13" fillId="17" borderId="13" xfId="20" applyNumberFormat="1" applyFont="1" applyFill="1" applyBorder="1" applyAlignment="1">
      <alignment horizontal="right" vertical="center" wrapText="1" indent="1"/>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 fontId="11" fillId="15" borderId="0" xfId="20" applyFont="1" applyFill="1" applyAlignment="1">
      <alignment vertical="center"/>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24" fillId="2" borderId="0" xfId="20" applyFont="1" applyFill="1" applyBorder="1" applyAlignment="1">
      <alignment horizontal="left" vertical="center" indent="7"/>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11" fillId="15" borderId="0" xfId="20" applyFont="1" applyFill="1" applyBorder="1" applyAlignment="1">
      <alignment vertical="center"/>
      <protection/>
    </xf>
    <xf numFmtId="1" fontId="14" fillId="15" borderId="0" xfId="20" applyFont="1" applyFill="1" applyBorder="1" applyAlignment="1">
      <alignment horizontal="left" vertical="center"/>
      <protection/>
    </xf>
    <xf numFmtId="1" fontId="11" fillId="15" borderId="0" xfId="20" applyFont="1" applyFill="1" applyBorder="1" applyAlignment="1">
      <alignment horizontal="right" vertical="center" indent="1"/>
      <protection/>
    </xf>
    <xf numFmtId="1" fontId="21" fillId="2" borderId="4" xfId="20" applyFont="1" applyFill="1" applyBorder="1" applyAlignment="1">
      <alignment horizontal="left" vertical="center" indent="1"/>
      <protection/>
    </xf>
    <xf numFmtId="3" fontId="21" fillId="2" borderId="5" xfId="22" applyNumberFormat="1" applyFont="1" applyFill="1" applyBorder="1" applyAlignment="1">
      <alignment horizontal="right" vertical="center" indent="1"/>
    </xf>
    <xf numFmtId="3" fontId="21" fillId="2" borderId="6" xfId="22" applyNumberFormat="1" applyFont="1" applyFill="1" applyBorder="1" applyAlignment="1">
      <alignment horizontal="right" vertical="center" indent="1"/>
    </xf>
    <xf numFmtId="1" fontId="11" fillId="15" borderId="4" xfId="23" applyFont="1" applyFill="1" applyBorder="1" applyAlignment="1">
      <alignment horizontal="left" indent="1"/>
      <protection/>
    </xf>
    <xf numFmtId="3" fontId="11" fillId="15" borderId="5" xfId="22" applyNumberFormat="1" applyFont="1" applyFill="1" applyBorder="1" applyAlignment="1">
      <alignment horizontal="right" indent="1"/>
    </xf>
    <xf numFmtId="3" fontId="11" fillId="15" borderId="6" xfId="22" applyNumberFormat="1" applyFont="1" applyFill="1" applyBorder="1" applyAlignment="1">
      <alignment horizontal="right" indent="1"/>
    </xf>
    <xf numFmtId="1" fontId="11" fillId="15" borderId="7" xfId="23" applyFont="1" applyFill="1" applyBorder="1" applyAlignment="1">
      <alignment horizontal="left" indent="1"/>
      <protection/>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 fontId="21" fillId="2"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72" fontId="11" fillId="15" borderId="8" xfId="15" applyNumberFormat="1" applyFont="1" applyFill="1" applyBorder="1" applyAlignment="1">
      <alignment horizontal="right" indent="1"/>
    </xf>
    <xf numFmtId="1" fontId="21" fillId="2" borderId="9" xfId="20" applyFont="1" applyFill="1" applyBorder="1" applyAlignment="1">
      <alignment horizontal="left" vertical="center" indent="1"/>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2" fillId="2" borderId="7" xfId="20" applyFont="1" applyFill="1" applyBorder="1" applyAlignment="1">
      <alignment horizontal="left" vertical="center" indent="2"/>
      <protection/>
    </xf>
    <xf numFmtId="173" fontId="11" fillId="15" borderId="0" xfId="20" applyNumberFormat="1" applyFont="1" applyFill="1" applyAlignment="1">
      <alignment vertical="center"/>
      <protection/>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13" fillId="15" borderId="0" xfId="20" applyFont="1" applyFill="1" applyAlignment="1">
      <alignment vertical="center"/>
      <protection/>
    </xf>
    <xf numFmtId="1" fontId="11" fillId="2" borderId="0" xfId="20" applyFont="1" applyFill="1" applyAlignment="1">
      <alignment vertical="center"/>
      <protection/>
    </xf>
    <xf numFmtId="172" fontId="21" fillId="2" borderId="8" xfId="15" applyNumberFormat="1" applyFont="1" applyFill="1" applyBorder="1" applyAlignment="1">
      <alignment horizontal="right" vertical="center" indent="1"/>
    </xf>
    <xf numFmtId="172" fontId="21" fillId="2" borderId="0" xfId="15" applyNumberFormat="1" applyFont="1" applyFill="1" applyBorder="1" applyAlignment="1">
      <alignment horizontal="right" vertical="center" indent="1"/>
    </xf>
    <xf numFmtId="172" fontId="21" fillId="2" borderId="8" xfId="15" applyNumberFormat="1" applyFont="1" applyFill="1" applyBorder="1" applyAlignment="1">
      <alignment horizontal="right" vertical="center" indent="1"/>
    </xf>
    <xf numFmtId="1" fontId="11" fillId="15" borderId="9" xfId="20" applyFont="1" applyFill="1" applyBorder="1" applyAlignment="1">
      <alignment horizontal="left" vertical="center" indent="2"/>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5" fillId="15" borderId="0" xfId="20" applyFont="1" applyFill="1" applyAlignment="1">
      <alignment vertical="center"/>
      <protection/>
    </xf>
    <xf numFmtId="2" fontId="11" fillId="15"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79" fontId="10"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top"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24" fillId="2" borderId="0" xfId="20" applyFont="1" applyFill="1" applyBorder="1" applyAlignment="1">
      <alignment horizontal="left" vertical="center" indent="7"/>
      <protection/>
    </xf>
    <xf numFmtId="3" fontId="13" fillId="15" borderId="18" xfId="22" applyNumberFormat="1" applyFont="1" applyFill="1" applyBorder="1" applyAlignment="1">
      <alignment horizontal="right" indent="1"/>
    </xf>
    <xf numFmtId="3" fontId="13" fillId="2" borderId="18" xfId="22" applyNumberFormat="1" applyFont="1" applyFill="1" applyBorder="1" applyAlignment="1">
      <alignment horizontal="right" indent="1"/>
    </xf>
    <xf numFmtId="3" fontId="13" fillId="2"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3" fontId="13" fillId="15" borderId="18" xfId="22" applyNumberFormat="1" applyFont="1" applyFill="1" applyBorder="1" applyAlignment="1">
      <alignment horizontal="right" indent="1"/>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22" fillId="2" borderId="7" xfId="20" applyFont="1" applyFill="1" applyBorder="1" applyAlignment="1">
      <alignment horizontal="left" vertical="center" indent="1"/>
      <protection/>
    </xf>
    <xf numFmtId="1" fontId="11" fillId="2" borderId="7" xfId="20" applyFont="1" applyFill="1" applyBorder="1" applyAlignment="1">
      <alignment horizontal="left" vertical="center" indent="2"/>
      <protection/>
    </xf>
    <xf numFmtId="1" fontId="11" fillId="2" borderId="7" xfId="20" applyFont="1" applyFill="1" applyBorder="1" applyAlignment="1">
      <alignment horizontal="left" vertical="center" indent="3"/>
      <protection/>
    </xf>
    <xf numFmtId="171" fontId="11" fillId="15" borderId="7" xfId="20" applyNumberFormat="1" applyFont="1" applyFill="1" applyBorder="1" applyAlignment="1">
      <alignment horizontal="left" vertical="center" indent="2"/>
      <protection/>
    </xf>
    <xf numFmtId="1" fontId="13" fillId="15" borderId="21" xfId="23" applyFont="1" applyFill="1" applyBorder="1" applyAlignment="1">
      <alignment horizontal="left"/>
      <protection/>
    </xf>
    <xf numFmtId="3" fontId="13" fillId="15"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11" fillId="15" borderId="7" xfId="20" applyFont="1" applyFill="1" applyBorder="1" applyAlignment="1">
      <alignment horizontal="left" vertical="center"/>
      <protection/>
    </xf>
    <xf numFmtId="1" fontId="11" fillId="15" borderId="7" xfId="20" applyFont="1" applyFill="1" applyBorder="1" applyAlignment="1">
      <alignment horizontal="left" vertical="center" indent="3"/>
      <protection/>
    </xf>
    <xf numFmtId="1" fontId="11" fillId="2" borderId="7" xfId="20" applyFont="1" applyFill="1" applyBorder="1" applyAlignment="1">
      <alignment horizontal="left" vertical="center" indent="1"/>
      <protection/>
    </xf>
    <xf numFmtId="1" fontId="13" fillId="15" borderId="0" xfId="23" applyFont="1" applyFill="1" applyBorder="1" applyAlignment="1">
      <alignment horizontal="left"/>
      <protection/>
    </xf>
    <xf numFmtId="3" fontId="13" fillId="15" borderId="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9" fillId="2" borderId="0" xfId="20" applyFont="1" applyFill="1" applyBorder="1" applyAlignment="1">
      <alignment vertical="center"/>
      <protection/>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 fontId="11" fillId="2" borderId="0" xfId="20" applyFont="1" applyFill="1" applyBorder="1" applyAlignment="1">
      <alignment vertical="center"/>
      <protection/>
    </xf>
    <xf numFmtId="0" fontId="0" fillId="0" borderId="0" xfId="0"/>
    <xf numFmtId="0" fontId="0" fillId="2" borderId="0" xfId="0" applyFill="1"/>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1"/>
      <protection/>
    </xf>
    <xf numFmtId="1" fontId="11" fillId="2"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7" xfId="20" applyFont="1" applyFill="1" applyBorder="1" applyAlignment="1">
      <alignment horizontal="left" vertical="center" indent="4"/>
      <protection/>
    </xf>
    <xf numFmtId="1" fontId="11" fillId="15" borderId="7" xfId="20" applyFont="1" applyFill="1" applyBorder="1" applyAlignment="1">
      <alignment horizontal="left" vertical="center" indent="7"/>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72" fontId="11" fillId="2" borderId="15" xfId="15" applyNumberFormat="1" applyFont="1" applyFill="1" applyBorder="1" applyAlignment="1">
      <alignment horizontal="right" indent="1"/>
    </xf>
    <xf numFmtId="172" fontId="11" fillId="15" borderId="15" xfId="15" applyNumberFormat="1" applyFont="1" applyFill="1" applyBorder="1" applyAlignment="1">
      <alignment horizontal="right" indent="1"/>
    </xf>
    <xf numFmtId="1" fontId="14" fillId="2" borderId="0" xfId="20" applyFont="1" applyFill="1" applyBorder="1" applyAlignment="1">
      <alignment horizontal="right" vertical="center" wrapText="1"/>
      <protection/>
    </xf>
    <xf numFmtId="0" fontId="0" fillId="2" borderId="0" xfId="0" applyFill="1" applyAlignment="1">
      <alignment vertical="center" wrapText="1"/>
    </xf>
  </cellXfs>
  <cellStyles count="2575">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BWComma0" xfId="37"/>
    <cellStyle name="Calculation 2" xfId="38"/>
    <cellStyle name="Cognos" xfId="39"/>
    <cellStyle name="Cognos2" xfId="40"/>
    <cellStyle name="Comma [0] 10" xfId="41"/>
    <cellStyle name="Comma [0] 11" xfId="42"/>
    <cellStyle name="Comma [0] 12" xfId="43"/>
    <cellStyle name="Comma [0] 13" xfId="44"/>
    <cellStyle name="Comma [0] 14" xfId="45"/>
    <cellStyle name="Comma [0] 2 2" xfId="46"/>
    <cellStyle name="Comma [0] 2 3" xfId="47"/>
    <cellStyle name="Comma [0] 3" xfId="48"/>
    <cellStyle name="Comma [0] 4" xfId="49"/>
    <cellStyle name="Comma [0] 5" xfId="50"/>
    <cellStyle name="Comma [0] 6" xfId="51"/>
    <cellStyle name="Comma [0] 7" xfId="52"/>
    <cellStyle name="Comma [0] 8" xfId="53"/>
    <cellStyle name="Comma [0] 9" xfId="54"/>
    <cellStyle name="Comma 1" xfId="55"/>
    <cellStyle name="Comma 10" xfId="56"/>
    <cellStyle name="Comma 10 2" xfId="57"/>
    <cellStyle name="Comma 11" xfId="58"/>
    <cellStyle name="Comma 11 2" xfId="59"/>
    <cellStyle name="Comma 12" xfId="60"/>
    <cellStyle name="Comma 12 2" xfId="61"/>
    <cellStyle name="Comma 13" xfId="62"/>
    <cellStyle name="Comma 13 2" xfId="63"/>
    <cellStyle name="Comma 14" xfId="64"/>
    <cellStyle name="Comma 14 2" xfId="65"/>
    <cellStyle name="Comma 15" xfId="66"/>
    <cellStyle name="Comma 15 2" xfId="67"/>
    <cellStyle name="Comma 16" xfId="68"/>
    <cellStyle name="Comma 16 2" xfId="69"/>
    <cellStyle name="Comma 17" xfId="70"/>
    <cellStyle name="Comma 17 2" xfId="71"/>
    <cellStyle name="Comma 18" xfId="72"/>
    <cellStyle name="Comma 2" xfId="73"/>
    <cellStyle name="Comma 2 2" xfId="74"/>
    <cellStyle name="Comma 3" xfId="75"/>
    <cellStyle name="Comma 3 2" xfId="76"/>
    <cellStyle name="Comma 4" xfId="77"/>
    <cellStyle name="Comma 4 2" xfId="78"/>
    <cellStyle name="Comma 5" xfId="79"/>
    <cellStyle name="Comma 5 2" xfId="80"/>
    <cellStyle name="Comma 6" xfId="81"/>
    <cellStyle name="Comma 6 2" xfId="82"/>
    <cellStyle name="Comma 7" xfId="83"/>
    <cellStyle name="Comma 7 2" xfId="84"/>
    <cellStyle name="Comma 8" xfId="85"/>
    <cellStyle name="Comma 8 2" xfId="86"/>
    <cellStyle name="Comma 9" xfId="87"/>
    <cellStyle name="Comma 9 2" xfId="88"/>
    <cellStyle name="Format 1" xfId="89"/>
    <cellStyle name="FromData" xfId="90"/>
    <cellStyle name="Hyperlink 2" xfId="91"/>
    <cellStyle name="Input 10" xfId="92"/>
    <cellStyle name="Input 11" xfId="93"/>
    <cellStyle name="Input 12" xfId="94"/>
    <cellStyle name="Input 13" xfId="95"/>
    <cellStyle name="Input 14" xfId="96"/>
    <cellStyle name="Input 15" xfId="97"/>
    <cellStyle name="Input 16" xfId="98"/>
    <cellStyle name="Input 2" xfId="99"/>
    <cellStyle name="Input 3" xfId="100"/>
    <cellStyle name="Input 4" xfId="101"/>
    <cellStyle name="Input 5" xfId="102"/>
    <cellStyle name="Input 6" xfId="103"/>
    <cellStyle name="Input 7" xfId="104"/>
    <cellStyle name="Input 8" xfId="105"/>
    <cellStyle name="Input 9" xfId="106"/>
    <cellStyle name="NamedCell" xfId="107"/>
    <cellStyle name="Normal 10" xfId="108"/>
    <cellStyle name="Normal 10 2" xfId="109"/>
    <cellStyle name="Normal 10 2 2" xfId="110"/>
    <cellStyle name="Normal 10 2 2 2" xfId="111"/>
    <cellStyle name="Normal 10 2 2 2 2" xfId="112"/>
    <cellStyle name="Normal 10 2 2 2 2 2" xfId="113"/>
    <cellStyle name="Normal 10 2 2 2 2 2 2" xfId="114"/>
    <cellStyle name="Normal 10 2 2 2 2 2 2 2" xfId="115"/>
    <cellStyle name="Normal 10 2 2 2 2 2 2 2 2" xfId="116"/>
    <cellStyle name="Normal 10 2 2 2 2 2 2 2 2 2" xfId="117"/>
    <cellStyle name="Normal 10 2 2 2 2 2 2 2 3" xfId="118"/>
    <cellStyle name="Normal 10 2 2 2 2 2 2 2 3 2" xfId="119"/>
    <cellStyle name="Normal 10 2 2 2 2 2 2 2 4" xfId="120"/>
    <cellStyle name="Normal 10 2 2 2 2 2 2 3" xfId="121"/>
    <cellStyle name="Normal 10 2 2 2 2 2 3" xfId="122"/>
    <cellStyle name="Normal 10 2 2 2 2 2 3 2" xfId="123"/>
    <cellStyle name="Normal 10 2 2 2 2 2 4" xfId="124"/>
    <cellStyle name="Normal 10 2 2 2 2 3" xfId="125"/>
    <cellStyle name="Normal 10 2 2 2 2 3 2" xfId="126"/>
    <cellStyle name="Normal 10 2 2 2 2 3 2 2" xfId="127"/>
    <cellStyle name="Normal 10 2 2 2 2 3 3" xfId="128"/>
    <cellStyle name="Normal 10 2 2 2 2 4" xfId="129"/>
    <cellStyle name="Normal 10 2 2 2 2 4 2" xfId="130"/>
    <cellStyle name="Normal 10 2 2 2 2 5" xfId="131"/>
    <cellStyle name="Normal 10 2 2 2 2 5 2" xfId="132"/>
    <cellStyle name="Normal 10 2 2 2 2 6" xfId="133"/>
    <cellStyle name="Normal 10 2 2 2 3" xfId="134"/>
    <cellStyle name="Normal 10 2 2 2 3 2" xfId="135"/>
    <cellStyle name="Normal 10 2 2 2 3 2 2" xfId="136"/>
    <cellStyle name="Normal 10 2 2 2 3 2 2 2" xfId="137"/>
    <cellStyle name="Normal 10 2 2 2 3 2 3" xfId="138"/>
    <cellStyle name="Normal 10 2 2 2 3 3" xfId="139"/>
    <cellStyle name="Normal 10 2 2 2 3 3 2" xfId="140"/>
    <cellStyle name="Normal 10 2 2 2 3 4" xfId="141"/>
    <cellStyle name="Normal 10 2 2 2 4" xfId="142"/>
    <cellStyle name="Normal 10 2 2 2 4 2" xfId="143"/>
    <cellStyle name="Normal 10 2 2 2 4 2 2" xfId="144"/>
    <cellStyle name="Normal 10 2 2 2 4 3" xfId="145"/>
    <cellStyle name="Normal 10 2 2 2 5" xfId="146"/>
    <cellStyle name="Normal 10 2 2 2 5 2" xfId="147"/>
    <cellStyle name="Normal 10 2 2 2 6" xfId="148"/>
    <cellStyle name="Normal 10 2 2 3" xfId="149"/>
    <cellStyle name="Normal 10 2 2 3 2" xfId="150"/>
    <cellStyle name="Normal 10 2 2 3 2 2" xfId="151"/>
    <cellStyle name="Normal 10 2 2 3 2 2 2" xfId="152"/>
    <cellStyle name="Normal 10 2 2 3 2 2 2 2" xfId="153"/>
    <cellStyle name="Normal 10 2 2 3 2 2 3" xfId="154"/>
    <cellStyle name="Normal 10 2 2 3 2 3" xfId="155"/>
    <cellStyle name="Normal 10 2 2 3 2 3 2" xfId="156"/>
    <cellStyle name="Normal 10 2 2 3 2 4" xfId="157"/>
    <cellStyle name="Normal 10 2 2 3 3" xfId="158"/>
    <cellStyle name="Normal 10 2 2 3 3 2" xfId="159"/>
    <cellStyle name="Normal 10 2 2 3 3 2 2" xfId="160"/>
    <cellStyle name="Normal 10 2 2 3 3 3" xfId="161"/>
    <cellStyle name="Normal 10 2 2 3 4" xfId="162"/>
    <cellStyle name="Normal 10 2 2 3 4 2" xfId="163"/>
    <cellStyle name="Normal 10 2 2 3 5" xfId="164"/>
    <cellStyle name="Normal 10 2 2 4" xfId="165"/>
    <cellStyle name="Normal 10 2 2 4 2" xfId="166"/>
    <cellStyle name="Normal 10 2 2 4 2 2" xfId="167"/>
    <cellStyle name="Normal 10 2 2 4 2 2 2" xfId="168"/>
    <cellStyle name="Normal 10 2 2 4 2 3" xfId="169"/>
    <cellStyle name="Normal 10 2 2 4 3" xfId="170"/>
    <cellStyle name="Normal 10 2 2 4 3 2" xfId="171"/>
    <cellStyle name="Normal 10 2 2 4 4" xfId="172"/>
    <cellStyle name="Normal 10 2 2 5" xfId="173"/>
    <cellStyle name="Normal 10 2 2 5 2" xfId="174"/>
    <cellStyle name="Normal 10 2 2 5 2 2" xfId="175"/>
    <cellStyle name="Normal 10 2 2 5 3" xfId="176"/>
    <cellStyle name="Normal 10 2 2 6" xfId="177"/>
    <cellStyle name="Normal 10 2 2 6 2" xfId="178"/>
    <cellStyle name="Normal 10 2 2 7" xfId="179"/>
    <cellStyle name="Normal 10 2 3" xfId="180"/>
    <cellStyle name="Normal 10 2 3 2" xfId="181"/>
    <cellStyle name="Normal 10 2 3 2 2" xfId="182"/>
    <cellStyle name="Normal 10 2 3 2 2 2" xfId="183"/>
    <cellStyle name="Normal 10 2 3 2 2 2 2" xfId="184"/>
    <cellStyle name="Normal 10 2 3 2 2 2 2 2" xfId="185"/>
    <cellStyle name="Normal 10 2 3 2 2 2 3" xfId="186"/>
    <cellStyle name="Normal 10 2 3 2 2 3" xfId="187"/>
    <cellStyle name="Normal 10 2 3 2 2 3 2" xfId="188"/>
    <cellStyle name="Normal 10 2 3 2 2 4" xfId="189"/>
    <cellStyle name="Normal 10 2 3 2 3" xfId="190"/>
    <cellStyle name="Normal 10 2 3 2 3 2" xfId="191"/>
    <cellStyle name="Normal 10 2 3 2 3 2 2" xfId="192"/>
    <cellStyle name="Normal 10 2 3 2 3 3" xfId="193"/>
    <cellStyle name="Normal 10 2 3 2 4" xfId="194"/>
    <cellStyle name="Normal 10 2 3 2 4 2" xfId="195"/>
    <cellStyle name="Normal 10 2 3 2 5" xfId="196"/>
    <cellStyle name="Normal 10 2 3 3" xfId="197"/>
    <cellStyle name="Normal 10 2 3 3 2" xfId="198"/>
    <cellStyle name="Normal 10 2 3 3 2 2" xfId="199"/>
    <cellStyle name="Normal 10 2 3 3 2 2 2" xfId="200"/>
    <cellStyle name="Normal 10 2 3 3 2 3" xfId="201"/>
    <cellStyle name="Normal 10 2 3 3 3" xfId="202"/>
    <cellStyle name="Normal 10 2 3 3 3 2" xfId="203"/>
    <cellStyle name="Normal 10 2 3 3 4" xfId="204"/>
    <cellStyle name="Normal 10 2 3 4" xfId="205"/>
    <cellStyle name="Normal 10 2 3 4 2" xfId="206"/>
    <cellStyle name="Normal 10 2 3 4 2 2" xfId="207"/>
    <cellStyle name="Normal 10 2 3 4 3" xfId="208"/>
    <cellStyle name="Normal 10 2 3 5" xfId="209"/>
    <cellStyle name="Normal 10 2 3 5 2" xfId="210"/>
    <cellStyle name="Normal 10 2 3 6" xfId="211"/>
    <cellStyle name="Normal 10 2 4" xfId="212"/>
    <cellStyle name="Normal 10 2 4 2" xfId="213"/>
    <cellStyle name="Normal 10 2 4 2 2" xfId="214"/>
    <cellStyle name="Normal 10 2 4 2 2 2" xfId="215"/>
    <cellStyle name="Normal 10 2 4 2 2 2 2" xfId="216"/>
    <cellStyle name="Normal 10 2 4 2 2 3" xfId="217"/>
    <cellStyle name="Normal 10 2 4 2 3" xfId="218"/>
    <cellStyle name="Normal 10 2 4 2 3 2" xfId="219"/>
    <cellStyle name="Normal 10 2 4 2 4" xfId="220"/>
    <cellStyle name="Normal 10 2 4 3" xfId="221"/>
    <cellStyle name="Normal 10 2 4 3 2" xfId="222"/>
    <cellStyle name="Normal 10 2 4 3 2 2" xfId="223"/>
    <cellStyle name="Normal 10 2 4 3 3" xfId="224"/>
    <cellStyle name="Normal 10 2 4 4" xfId="225"/>
    <cellStyle name="Normal 10 2 4 4 2" xfId="226"/>
    <cellStyle name="Normal 10 2 4 5" xfId="227"/>
    <cellStyle name="Normal 10 2 5" xfId="228"/>
    <cellStyle name="Normal 10 2 5 2" xfId="229"/>
    <cellStyle name="Normal 10 2 5 2 2" xfId="230"/>
    <cellStyle name="Normal 10 2 5 2 2 2" xfId="231"/>
    <cellStyle name="Normal 10 2 5 2 3" xfId="232"/>
    <cellStyle name="Normal 10 2 5 3" xfId="233"/>
    <cellStyle name="Normal 10 2 5 3 2" xfId="234"/>
    <cellStyle name="Normal 10 2 5 4" xfId="235"/>
    <cellStyle name="Normal 10 2 6" xfId="236"/>
    <cellStyle name="Normal 10 2 6 2" xfId="237"/>
    <cellStyle name="Normal 10 2 6 2 2" xfId="238"/>
    <cellStyle name="Normal 10 2 6 3" xfId="239"/>
    <cellStyle name="Normal 10 2 7" xfId="240"/>
    <cellStyle name="Normal 10 2 7 2" xfId="241"/>
    <cellStyle name="Normal 10 2 8" xfId="242"/>
    <cellStyle name="Normal 10 3" xfId="243"/>
    <cellStyle name="Normal 10 3 2" xfId="244"/>
    <cellStyle name="Normal 10 3 2 2" xfId="245"/>
    <cellStyle name="Normal 10 3 2 2 2" xfId="246"/>
    <cellStyle name="Normal 10 3 2 2 2 2" xfId="247"/>
    <cellStyle name="Normal 10 3 2 2 2 2 2" xfId="248"/>
    <cellStyle name="Normal 10 3 2 2 2 2 2 2" xfId="249"/>
    <cellStyle name="Normal 10 3 2 2 2 2 3" xfId="250"/>
    <cellStyle name="Normal 10 3 2 2 2 3" xfId="251"/>
    <cellStyle name="Normal 10 3 2 2 2 3 2" xfId="252"/>
    <cellStyle name="Normal 10 3 2 2 2 4" xfId="253"/>
    <cellStyle name="Normal 10 3 2 2 3" xfId="254"/>
    <cellStyle name="Normal 10 3 2 2 3 2" xfId="255"/>
    <cellStyle name="Normal 10 3 2 2 3 2 2" xfId="256"/>
    <cellStyle name="Normal 10 3 2 2 3 3" xfId="257"/>
    <cellStyle name="Normal 10 3 2 2 4" xfId="258"/>
    <cellStyle name="Normal 10 3 2 2 4 2" xfId="259"/>
    <cellStyle name="Normal 10 3 2 2 5" xfId="260"/>
    <cellStyle name="Normal 10 3 2 3" xfId="261"/>
    <cellStyle name="Normal 10 3 2 3 2" xfId="262"/>
    <cellStyle name="Normal 10 3 2 3 2 2" xfId="263"/>
    <cellStyle name="Normal 10 3 2 3 2 2 2" xfId="264"/>
    <cellStyle name="Normal 10 3 2 3 2 3" xfId="265"/>
    <cellStyle name="Normal 10 3 2 3 3" xfId="266"/>
    <cellStyle name="Normal 10 3 2 3 3 2" xfId="267"/>
    <cellStyle name="Normal 10 3 2 3 4" xfId="268"/>
    <cellStyle name="Normal 10 3 2 4" xfId="269"/>
    <cellStyle name="Normal 10 3 2 4 2" xfId="270"/>
    <cellStyle name="Normal 10 3 2 4 2 2" xfId="271"/>
    <cellStyle name="Normal 10 3 2 4 3" xfId="272"/>
    <cellStyle name="Normal 10 3 2 5" xfId="273"/>
    <cellStyle name="Normal 10 3 2 5 2" xfId="274"/>
    <cellStyle name="Normal 10 3 2 6" xfId="275"/>
    <cellStyle name="Normal 10 3 3" xfId="276"/>
    <cellStyle name="Normal 10 3 3 2" xfId="277"/>
    <cellStyle name="Normal 10 3 3 2 2" xfId="278"/>
    <cellStyle name="Normal 10 3 3 2 2 2" xfId="279"/>
    <cellStyle name="Normal 10 3 3 2 2 2 2" xfId="280"/>
    <cellStyle name="Normal 10 3 3 2 2 3" xfId="281"/>
    <cellStyle name="Normal 10 3 3 2 3" xfId="282"/>
    <cellStyle name="Normal 10 3 3 2 3 2" xfId="283"/>
    <cellStyle name="Normal 10 3 3 2 4" xfId="284"/>
    <cellStyle name="Normal 10 3 3 3" xfId="285"/>
    <cellStyle name="Normal 10 3 3 3 2" xfId="286"/>
    <cellStyle name="Normal 10 3 3 3 2 2" xfId="287"/>
    <cellStyle name="Normal 10 3 3 3 3" xfId="288"/>
    <cellStyle name="Normal 10 3 3 4" xfId="289"/>
    <cellStyle name="Normal 10 3 3 4 2" xfId="290"/>
    <cellStyle name="Normal 10 3 3 5" xfId="291"/>
    <cellStyle name="Normal 10 3 4" xfId="292"/>
    <cellStyle name="Normal 10 3 4 2" xfId="293"/>
    <cellStyle name="Normal 10 3 4 2 2" xfId="294"/>
    <cellStyle name="Normal 10 3 4 2 2 2" xfId="295"/>
    <cellStyle name="Normal 10 3 4 2 3" xfId="296"/>
    <cellStyle name="Normal 10 3 4 3" xfId="297"/>
    <cellStyle name="Normal 10 3 4 3 2" xfId="298"/>
    <cellStyle name="Normal 10 3 4 4" xfId="299"/>
    <cellStyle name="Normal 10 3 5" xfId="300"/>
    <cellStyle name="Normal 10 3 5 2" xfId="301"/>
    <cellStyle name="Normal 10 3 5 2 2" xfId="302"/>
    <cellStyle name="Normal 10 3 5 3" xfId="303"/>
    <cellStyle name="Normal 10 3 6" xfId="304"/>
    <cellStyle name="Normal 10 3 6 2" xfId="305"/>
    <cellStyle name="Normal 10 3 7" xfId="306"/>
    <cellStyle name="Normal 10 4" xfId="307"/>
    <cellStyle name="Normal 10 4 2" xfId="308"/>
    <cellStyle name="Normal 10 4 2 2" xfId="309"/>
    <cellStyle name="Normal 10 4 2 2 2" xfId="310"/>
    <cellStyle name="Normal 10 4 2 2 2 2" xfId="311"/>
    <cellStyle name="Normal 10 4 2 2 2 2 2" xfId="312"/>
    <cellStyle name="Normal 10 4 2 2 2 3" xfId="313"/>
    <cellStyle name="Normal 10 4 2 2 3" xfId="314"/>
    <cellStyle name="Normal 10 4 2 2 3 2" xfId="315"/>
    <cellStyle name="Normal 10 4 2 2 4" xfId="316"/>
    <cellStyle name="Normal 10 4 2 3" xfId="317"/>
    <cellStyle name="Normal 10 4 2 3 2" xfId="318"/>
    <cellStyle name="Normal 10 4 2 3 2 2" xfId="319"/>
    <cellStyle name="Normal 10 4 2 3 3" xfId="320"/>
    <cellStyle name="Normal 10 4 2 4" xfId="321"/>
    <cellStyle name="Normal 10 4 2 4 2" xfId="322"/>
    <cellStyle name="Normal 10 4 2 5" xfId="323"/>
    <cellStyle name="Normal 10 4 3" xfId="324"/>
    <cellStyle name="Normal 10 4 3 2" xfId="325"/>
    <cellStyle name="Normal 10 4 3 2 2" xfId="326"/>
    <cellStyle name="Normal 10 4 3 2 2 2" xfId="327"/>
    <cellStyle name="Normal 10 4 3 2 3" xfId="328"/>
    <cellStyle name="Normal 10 4 3 3" xfId="329"/>
    <cellStyle name="Normal 10 4 3 3 2" xfId="330"/>
    <cellStyle name="Normal 10 4 3 4" xfId="331"/>
    <cellStyle name="Normal 10 4 4" xfId="332"/>
    <cellStyle name="Normal 10 4 4 2" xfId="333"/>
    <cellStyle name="Normal 10 4 4 2 2" xfId="334"/>
    <cellStyle name="Normal 10 4 4 3" xfId="335"/>
    <cellStyle name="Normal 10 4 5" xfId="336"/>
    <cellStyle name="Normal 10 4 5 2" xfId="337"/>
    <cellStyle name="Normal 10 4 6" xfId="338"/>
    <cellStyle name="Normal 10 5" xfId="339"/>
    <cellStyle name="Normal 10 5 2" xfId="340"/>
    <cellStyle name="Normal 10 5 2 2" xfId="341"/>
    <cellStyle name="Normal 10 5 2 2 2" xfId="342"/>
    <cellStyle name="Normal 10 5 2 2 2 2" xfId="343"/>
    <cellStyle name="Normal 10 5 2 2 3" xfId="344"/>
    <cellStyle name="Normal 10 5 2 3" xfId="345"/>
    <cellStyle name="Normal 10 5 2 3 2" xfId="346"/>
    <cellStyle name="Normal 10 5 2 4" xfId="347"/>
    <cellStyle name="Normal 10 5 3" xfId="348"/>
    <cellStyle name="Normal 10 5 3 2" xfId="349"/>
    <cellStyle name="Normal 10 5 3 2 2" xfId="350"/>
    <cellStyle name="Normal 10 5 3 3" xfId="351"/>
    <cellStyle name="Normal 10 5 4" xfId="352"/>
    <cellStyle name="Normal 10 5 4 2" xfId="353"/>
    <cellStyle name="Normal 10 5 5" xfId="354"/>
    <cellStyle name="Normal 10 6" xfId="355"/>
    <cellStyle name="Normal 10 6 2" xfId="356"/>
    <cellStyle name="Normal 10 6 2 2" xfId="357"/>
    <cellStyle name="Normal 10 6 2 2 2" xfId="358"/>
    <cellStyle name="Normal 10 6 2 3" xfId="359"/>
    <cellStyle name="Normal 10 6 3" xfId="360"/>
    <cellStyle name="Normal 10 6 3 2" xfId="361"/>
    <cellStyle name="Normal 10 6 4" xfId="362"/>
    <cellStyle name="Normal 10 7" xfId="363"/>
    <cellStyle name="Normal 10 7 2" xfId="364"/>
    <cellStyle name="Normal 10 7 2 2" xfId="365"/>
    <cellStyle name="Normal 10 7 3" xfId="366"/>
    <cellStyle name="Normal 10 8" xfId="367"/>
    <cellStyle name="Normal 10 8 2" xfId="368"/>
    <cellStyle name="Normal 10 9" xfId="369"/>
    <cellStyle name="Normal 12" xfId="370"/>
    <cellStyle name="Normal 12 2" xfId="371"/>
    <cellStyle name="Normal 12 2 2" xfId="372"/>
    <cellStyle name="Normal 12 2 2 2" xfId="373"/>
    <cellStyle name="Normal 12 2 2 2 2" xfId="374"/>
    <cellStyle name="Normal 12 2 2 2 2 2" xfId="375"/>
    <cellStyle name="Normal 12 2 2 2 2 2 2" xfId="376"/>
    <cellStyle name="Normal 12 2 2 2 2 2 2 2" xfId="377"/>
    <cellStyle name="Normal 12 2 2 2 2 2 3" xfId="378"/>
    <cellStyle name="Normal 12 2 2 2 2 3" xfId="379"/>
    <cellStyle name="Normal 12 2 2 2 2 3 2" xfId="380"/>
    <cellStyle name="Normal 12 2 2 2 2 4" xfId="381"/>
    <cellStyle name="Normal 12 2 2 2 3" xfId="382"/>
    <cellStyle name="Normal 12 2 2 2 3 2" xfId="383"/>
    <cellStyle name="Normal 12 2 2 2 3 2 2" xfId="384"/>
    <cellStyle name="Normal 12 2 2 2 3 3" xfId="385"/>
    <cellStyle name="Normal 12 2 2 2 4" xfId="386"/>
    <cellStyle name="Normal 12 2 2 2 4 2" xfId="387"/>
    <cellStyle name="Normal 12 2 2 2 5" xfId="388"/>
    <cellStyle name="Normal 12 2 2 3" xfId="389"/>
    <cellStyle name="Normal 12 2 2 3 2" xfId="390"/>
    <cellStyle name="Normal 12 2 2 3 2 2" xfId="391"/>
    <cellStyle name="Normal 12 2 2 3 2 2 2" xfId="392"/>
    <cellStyle name="Normal 12 2 2 3 2 3" xfId="393"/>
    <cellStyle name="Normal 12 2 2 3 3" xfId="394"/>
    <cellStyle name="Normal 12 2 2 3 3 2" xfId="395"/>
    <cellStyle name="Normal 12 2 2 3 4" xfId="396"/>
    <cellStyle name="Normal 12 2 2 4" xfId="397"/>
    <cellStyle name="Normal 12 2 2 4 2" xfId="398"/>
    <cellStyle name="Normal 12 2 2 4 2 2" xfId="399"/>
    <cellStyle name="Normal 12 2 2 4 3" xfId="400"/>
    <cellStyle name="Normal 12 2 2 5" xfId="401"/>
    <cellStyle name="Normal 12 2 2 5 2" xfId="402"/>
    <cellStyle name="Normal 12 2 2 6"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3" xfId="431"/>
    <cellStyle name="Normal 12 2 6" xfId="432"/>
    <cellStyle name="Normal 12 2 6 2" xfId="433"/>
    <cellStyle name="Normal 12 2 7" xfId="434"/>
    <cellStyle name="Normal 12 3" xfId="435"/>
    <cellStyle name="Normal 12 3 2" xfId="436"/>
    <cellStyle name="Normal 12 3 2 2" xfId="437"/>
    <cellStyle name="Normal 12 3 2 2 2" xfId="438"/>
    <cellStyle name="Normal 12 3 2 2 2 2" xfId="439"/>
    <cellStyle name="Normal 12 3 2 2 2 2 2" xfId="440"/>
    <cellStyle name="Normal 12 3 2 2 2 3" xfId="441"/>
    <cellStyle name="Normal 12 3 2 2 3" xfId="442"/>
    <cellStyle name="Normal 12 3 2 2 3 2" xfId="443"/>
    <cellStyle name="Normal 12 3 2 2 4" xfId="444"/>
    <cellStyle name="Normal 12 3 2 3" xfId="445"/>
    <cellStyle name="Normal 12 3 2 3 2" xfId="446"/>
    <cellStyle name="Normal 12 3 2 3 2 2" xfId="447"/>
    <cellStyle name="Normal 12 3 2 3 3" xfId="448"/>
    <cellStyle name="Normal 12 3 2 4" xfId="449"/>
    <cellStyle name="Normal 12 3 2 4 2" xfId="450"/>
    <cellStyle name="Normal 12 3 2 5" xfId="451"/>
    <cellStyle name="Normal 12 3 3" xfId="452"/>
    <cellStyle name="Normal 12 3 3 2" xfId="453"/>
    <cellStyle name="Normal 12 3 3 2 2" xfId="454"/>
    <cellStyle name="Normal 12 3 3 2 2 2" xfId="455"/>
    <cellStyle name="Normal 12 3 3 2 3" xfId="456"/>
    <cellStyle name="Normal 12 3 3 3" xfId="457"/>
    <cellStyle name="Normal 12 3 3 3 2" xfId="458"/>
    <cellStyle name="Normal 12 3 3 4" xfId="459"/>
    <cellStyle name="Normal 12 3 4" xfId="460"/>
    <cellStyle name="Normal 12 3 4 2" xfId="461"/>
    <cellStyle name="Normal 12 3 4 2 2" xfId="462"/>
    <cellStyle name="Normal 12 3 4 3" xfId="463"/>
    <cellStyle name="Normal 12 3 5" xfId="464"/>
    <cellStyle name="Normal 12 3 5 2" xfId="465"/>
    <cellStyle name="Normal 12 3 6" xfId="466"/>
    <cellStyle name="Normal 12 4" xfId="467"/>
    <cellStyle name="Normal 12 4 2" xfId="468"/>
    <cellStyle name="Normal 12 4 2 2" xfId="469"/>
    <cellStyle name="Normal 12 4 2 2 2" xfId="470"/>
    <cellStyle name="Normal 12 4 2 2 2 2" xfId="471"/>
    <cellStyle name="Normal 12 4 2 2 3" xfId="472"/>
    <cellStyle name="Normal 12 4 2 3" xfId="473"/>
    <cellStyle name="Normal 12 4 2 3 2" xfId="474"/>
    <cellStyle name="Normal 12 4 2 4" xfId="475"/>
    <cellStyle name="Normal 12 4 3" xfId="476"/>
    <cellStyle name="Normal 12 4 3 2" xfId="477"/>
    <cellStyle name="Normal 12 4 3 2 2" xfId="478"/>
    <cellStyle name="Normal 12 4 3 3" xfId="479"/>
    <cellStyle name="Normal 12 4 4" xfId="480"/>
    <cellStyle name="Normal 12 4 4 2" xfId="481"/>
    <cellStyle name="Normal 12 4 5" xfId="482"/>
    <cellStyle name="Normal 12 5" xfId="483"/>
    <cellStyle name="Normal 12 5 2" xfId="484"/>
    <cellStyle name="Normal 12 5 2 2" xfId="485"/>
    <cellStyle name="Normal 12 5 2 2 2" xfId="486"/>
    <cellStyle name="Normal 12 5 2 3" xfId="487"/>
    <cellStyle name="Normal 12 5 3" xfId="488"/>
    <cellStyle name="Normal 12 5 3 2" xfId="489"/>
    <cellStyle name="Normal 12 5 4" xfId="490"/>
    <cellStyle name="Normal 12 6" xfId="491"/>
    <cellStyle name="Normal 12 6 2" xfId="492"/>
    <cellStyle name="Normal 12 6 2 2" xfId="493"/>
    <cellStyle name="Normal 12 6 3" xfId="494"/>
    <cellStyle name="Normal 12 7" xfId="495"/>
    <cellStyle name="Normal 12 7 2" xfId="496"/>
    <cellStyle name="Normal 12 8" xfId="497"/>
    <cellStyle name="Normal 13" xfId="498"/>
    <cellStyle name="Normal 14" xfId="499"/>
    <cellStyle name="Normal 14 2" xfId="500"/>
    <cellStyle name="Normal 14 2 2" xfId="501"/>
    <cellStyle name="Normal 14 2 2 2" xfId="502"/>
    <cellStyle name="Normal 14 2 2 2 2" xfId="503"/>
    <cellStyle name="Normal 14 2 2 2 2 2" xfId="504"/>
    <cellStyle name="Normal 14 2 2 2 2 2 2" xfId="505"/>
    <cellStyle name="Normal 14 2 2 2 2 2 2 2" xfId="506"/>
    <cellStyle name="Normal 14 2 2 2 2 2 3" xfId="507"/>
    <cellStyle name="Normal 14 2 2 2 2 3" xfId="508"/>
    <cellStyle name="Normal 14 2 2 2 2 3 2" xfId="509"/>
    <cellStyle name="Normal 14 2 2 2 2 4" xfId="510"/>
    <cellStyle name="Normal 14 2 2 2 3" xfId="511"/>
    <cellStyle name="Normal 14 2 2 2 3 2" xfId="512"/>
    <cellStyle name="Normal 14 2 2 2 3 2 2" xfId="513"/>
    <cellStyle name="Normal 14 2 2 2 3 3" xfId="514"/>
    <cellStyle name="Normal 14 2 2 2 4" xfId="515"/>
    <cellStyle name="Normal 14 2 2 2 4 2" xfId="516"/>
    <cellStyle name="Normal 14 2 2 2 5" xfId="517"/>
    <cellStyle name="Normal 14 2 2 3" xfId="518"/>
    <cellStyle name="Normal 14 2 2 3 2" xfId="519"/>
    <cellStyle name="Normal 14 2 2 3 2 2" xfId="520"/>
    <cellStyle name="Normal 14 2 2 3 2 2 2" xfId="521"/>
    <cellStyle name="Normal 14 2 2 3 2 3" xfId="522"/>
    <cellStyle name="Normal 14 2 2 3 3" xfId="523"/>
    <cellStyle name="Normal 14 2 2 3 3 2" xfId="524"/>
    <cellStyle name="Normal 14 2 2 3 4" xfId="525"/>
    <cellStyle name="Normal 14 2 2 4" xfId="526"/>
    <cellStyle name="Normal 14 2 2 4 2" xfId="527"/>
    <cellStyle name="Normal 14 2 2 4 2 2" xfId="528"/>
    <cellStyle name="Normal 14 2 2 4 3" xfId="529"/>
    <cellStyle name="Normal 14 2 2 5" xfId="530"/>
    <cellStyle name="Normal 14 2 2 5 2" xfId="531"/>
    <cellStyle name="Normal 14 2 2 6" xfId="532"/>
    <cellStyle name="Normal 14 2 3" xfId="533"/>
    <cellStyle name="Normal 14 2 3 2" xfId="534"/>
    <cellStyle name="Normal 14 2 3 2 2" xfId="535"/>
    <cellStyle name="Normal 14 2 3 2 2 2" xfId="536"/>
    <cellStyle name="Normal 14 2 3 2 2 2 2" xfId="537"/>
    <cellStyle name="Normal 14 2 3 2 2 3" xfId="538"/>
    <cellStyle name="Normal 14 2 3 2 3" xfId="539"/>
    <cellStyle name="Normal 14 2 3 2 3 2" xfId="540"/>
    <cellStyle name="Normal 14 2 3 2 4" xfId="541"/>
    <cellStyle name="Normal 14 2 3 3" xfId="542"/>
    <cellStyle name="Normal 14 2 3 3 2" xfId="543"/>
    <cellStyle name="Normal 14 2 3 3 2 2" xfId="544"/>
    <cellStyle name="Normal 14 2 3 3 3" xfId="545"/>
    <cellStyle name="Normal 14 2 3 4" xfId="546"/>
    <cellStyle name="Normal 14 2 3 4 2" xfId="547"/>
    <cellStyle name="Normal 14 2 3 5" xfId="548"/>
    <cellStyle name="Normal 14 2 4" xfId="549"/>
    <cellStyle name="Normal 14 2 4 2" xfId="550"/>
    <cellStyle name="Normal 14 2 4 2 2" xfId="551"/>
    <cellStyle name="Normal 14 2 4 2 2 2" xfId="552"/>
    <cellStyle name="Normal 14 2 4 2 3" xfId="553"/>
    <cellStyle name="Normal 14 2 4 3" xfId="554"/>
    <cellStyle name="Normal 14 2 4 3 2" xfId="555"/>
    <cellStyle name="Normal 14 2 4 4" xfId="556"/>
    <cellStyle name="Normal 14 2 5" xfId="557"/>
    <cellStyle name="Normal 14 2 5 2" xfId="558"/>
    <cellStyle name="Normal 14 2 5 2 2" xfId="559"/>
    <cellStyle name="Normal 14 2 5 3" xfId="560"/>
    <cellStyle name="Normal 14 2 6" xfId="561"/>
    <cellStyle name="Normal 14 2 6 2" xfId="562"/>
    <cellStyle name="Normal 14 2 7" xfId="563"/>
    <cellStyle name="Normal 14 3" xfId="564"/>
    <cellStyle name="Normal 14 3 2" xfId="565"/>
    <cellStyle name="Normal 14 3 2 2" xfId="566"/>
    <cellStyle name="Normal 14 3 2 2 2" xfId="567"/>
    <cellStyle name="Normal 14 3 2 2 2 2" xfId="568"/>
    <cellStyle name="Normal 14 3 2 2 2 2 2" xfId="569"/>
    <cellStyle name="Normal 14 3 2 2 2 3" xfId="570"/>
    <cellStyle name="Normal 14 3 2 2 3" xfId="571"/>
    <cellStyle name="Normal 14 3 2 2 3 2" xfId="572"/>
    <cellStyle name="Normal 14 3 2 2 4" xfId="573"/>
    <cellStyle name="Normal 14 3 2 3" xfId="574"/>
    <cellStyle name="Normal 14 3 2 3 2" xfId="575"/>
    <cellStyle name="Normal 14 3 2 3 2 2" xfId="576"/>
    <cellStyle name="Normal 14 3 2 3 3" xfId="577"/>
    <cellStyle name="Normal 14 3 2 4" xfId="578"/>
    <cellStyle name="Normal 14 3 2 4 2" xfId="579"/>
    <cellStyle name="Normal 14 3 2 5" xfId="580"/>
    <cellStyle name="Normal 14 3 3" xfId="581"/>
    <cellStyle name="Normal 14 3 3 2" xfId="582"/>
    <cellStyle name="Normal 14 3 3 2 2" xfId="583"/>
    <cellStyle name="Normal 14 3 3 2 2 2" xfId="584"/>
    <cellStyle name="Normal 14 3 3 2 3" xfId="585"/>
    <cellStyle name="Normal 14 3 3 3" xfId="586"/>
    <cellStyle name="Normal 14 3 3 3 2" xfId="587"/>
    <cellStyle name="Normal 14 3 3 4" xfId="588"/>
    <cellStyle name="Normal 14 3 4" xfId="589"/>
    <cellStyle name="Normal 14 3 4 2" xfId="590"/>
    <cellStyle name="Normal 14 3 4 2 2" xfId="591"/>
    <cellStyle name="Normal 14 3 4 3" xfId="592"/>
    <cellStyle name="Normal 14 3 5" xfId="593"/>
    <cellStyle name="Normal 14 3 5 2" xfId="594"/>
    <cellStyle name="Normal 14 3 6" xfId="595"/>
    <cellStyle name="Normal 14 4" xfId="596"/>
    <cellStyle name="Normal 14 4 2" xfId="597"/>
    <cellStyle name="Normal 14 4 2 2" xfId="598"/>
    <cellStyle name="Normal 14 4 2 2 2" xfId="599"/>
    <cellStyle name="Normal 14 4 2 2 2 2" xfId="600"/>
    <cellStyle name="Normal 14 4 2 2 3" xfId="601"/>
    <cellStyle name="Normal 14 4 2 3" xfId="602"/>
    <cellStyle name="Normal 14 4 2 3 2" xfId="603"/>
    <cellStyle name="Normal 14 4 2 4" xfId="604"/>
    <cellStyle name="Normal 14 4 3" xfId="605"/>
    <cellStyle name="Normal 14 4 3 2" xfId="606"/>
    <cellStyle name="Normal 14 4 3 2 2" xfId="607"/>
    <cellStyle name="Normal 14 4 3 3" xfId="608"/>
    <cellStyle name="Normal 14 4 4" xfId="609"/>
    <cellStyle name="Normal 14 4 4 2" xfId="610"/>
    <cellStyle name="Normal 14 4 5" xfId="611"/>
    <cellStyle name="Normal 14 5" xfId="612"/>
    <cellStyle name="Normal 14 5 2" xfId="613"/>
    <cellStyle name="Normal 14 5 2 2" xfId="614"/>
    <cellStyle name="Normal 14 5 2 2 2" xfId="615"/>
    <cellStyle name="Normal 14 5 2 3" xfId="616"/>
    <cellStyle name="Normal 14 5 3" xfId="617"/>
    <cellStyle name="Normal 14 5 3 2" xfId="618"/>
    <cellStyle name="Normal 14 5 4" xfId="619"/>
    <cellStyle name="Normal 14 6" xfId="620"/>
    <cellStyle name="Normal 14 6 2" xfId="621"/>
    <cellStyle name="Normal 14 6 2 2" xfId="622"/>
    <cellStyle name="Normal 14 6 3" xfId="623"/>
    <cellStyle name="Normal 14 7" xfId="624"/>
    <cellStyle name="Normal 14 7 2" xfId="625"/>
    <cellStyle name="Normal 14 8" xfId="626"/>
    <cellStyle name="Normal 15" xfId="627"/>
    <cellStyle name="Normal 16" xfId="628"/>
    <cellStyle name="Normal 16 2" xfId="629"/>
    <cellStyle name="Normal 16 2 2" xfId="630"/>
    <cellStyle name="Normal 16 2 2 2" xfId="631"/>
    <cellStyle name="Normal 16 2 2 2 2" xfId="632"/>
    <cellStyle name="Normal 16 2 2 2 2 2" xfId="633"/>
    <cellStyle name="Normal 16 2 2 2 2 2 2" xfId="634"/>
    <cellStyle name="Normal 16 2 2 2 2 3" xfId="635"/>
    <cellStyle name="Normal 16 2 2 2 3" xfId="636"/>
    <cellStyle name="Normal 16 2 2 2 3 2" xfId="637"/>
    <cellStyle name="Normal 16 2 2 2 4" xfId="638"/>
    <cellStyle name="Normal 16 2 2 3" xfId="639"/>
    <cellStyle name="Normal 16 2 2 3 2" xfId="640"/>
    <cellStyle name="Normal 16 2 2 3 2 2" xfId="641"/>
    <cellStyle name="Normal 16 2 2 3 3" xfId="642"/>
    <cellStyle name="Normal 16 2 2 4" xfId="643"/>
    <cellStyle name="Normal 16 2 2 4 2" xfId="644"/>
    <cellStyle name="Normal 16 2 2 5" xfId="645"/>
    <cellStyle name="Normal 16 2 3" xfId="646"/>
    <cellStyle name="Normal 16 2 3 2" xfId="647"/>
    <cellStyle name="Normal 16 2 3 2 2" xfId="648"/>
    <cellStyle name="Normal 16 2 3 2 2 2" xfId="649"/>
    <cellStyle name="Normal 16 2 3 2 3" xfId="650"/>
    <cellStyle name="Normal 16 2 3 3" xfId="651"/>
    <cellStyle name="Normal 16 2 3 3 2" xfId="652"/>
    <cellStyle name="Normal 16 2 3 4" xfId="653"/>
    <cellStyle name="Normal 16 2 4" xfId="654"/>
    <cellStyle name="Normal 16 2 4 2" xfId="655"/>
    <cellStyle name="Normal 16 2 4 2 2" xfId="656"/>
    <cellStyle name="Normal 16 2 4 3" xfId="657"/>
    <cellStyle name="Normal 16 2 5" xfId="658"/>
    <cellStyle name="Normal 16 2 5 2" xfId="659"/>
    <cellStyle name="Normal 16 2 6" xfId="660"/>
    <cellStyle name="Normal 16 3" xfId="661"/>
    <cellStyle name="Normal 16 3 2" xfId="662"/>
    <cellStyle name="Normal 16 3 2 2" xfId="663"/>
    <cellStyle name="Normal 16 3 2 2 2" xfId="664"/>
    <cellStyle name="Normal 16 3 2 2 2 2" xfId="665"/>
    <cellStyle name="Normal 16 3 2 2 3" xfId="666"/>
    <cellStyle name="Normal 16 3 2 3" xfId="667"/>
    <cellStyle name="Normal 16 3 2 3 2" xfId="668"/>
    <cellStyle name="Normal 16 3 2 4" xfId="669"/>
    <cellStyle name="Normal 16 3 3" xfId="670"/>
    <cellStyle name="Normal 16 3 3 2" xfId="671"/>
    <cellStyle name="Normal 16 3 3 2 2" xfId="672"/>
    <cellStyle name="Normal 16 3 3 3" xfId="673"/>
    <cellStyle name="Normal 16 3 4" xfId="674"/>
    <cellStyle name="Normal 16 3 4 2" xfId="675"/>
    <cellStyle name="Normal 16 3 5" xfId="676"/>
    <cellStyle name="Normal 16 4" xfId="677"/>
    <cellStyle name="Normal 16 4 2" xfId="678"/>
    <cellStyle name="Normal 16 4 2 2" xfId="679"/>
    <cellStyle name="Normal 16 4 2 2 2" xfId="680"/>
    <cellStyle name="Normal 16 4 2 3" xfId="681"/>
    <cellStyle name="Normal 16 4 3" xfId="682"/>
    <cellStyle name="Normal 16 4 3 2" xfId="683"/>
    <cellStyle name="Normal 16 4 4" xfId="684"/>
    <cellStyle name="Normal 16 5" xfId="685"/>
    <cellStyle name="Normal 16 5 2" xfId="686"/>
    <cellStyle name="Normal 16 5 2 2" xfId="687"/>
    <cellStyle name="Normal 16 5 3" xfId="688"/>
    <cellStyle name="Normal 16 6" xfId="689"/>
    <cellStyle name="Normal 16 6 2" xfId="690"/>
    <cellStyle name="Normal 16 7" xfId="691"/>
    <cellStyle name="Normal 17" xfId="692"/>
    <cellStyle name="Normal 18" xfId="693"/>
    <cellStyle name="Normal 18 2" xfId="694"/>
    <cellStyle name="Normal 18 2 2" xfId="695"/>
    <cellStyle name="Normal 18 2 2 2" xfId="696"/>
    <cellStyle name="Normal 18 2 2 2 2" xfId="697"/>
    <cellStyle name="Normal 18 2 2 2 2 2" xfId="698"/>
    <cellStyle name="Normal 18 2 2 2 3" xfId="699"/>
    <cellStyle name="Normal 18 2 2 3" xfId="700"/>
    <cellStyle name="Normal 18 2 2 3 2" xfId="701"/>
    <cellStyle name="Normal 18 2 2 4" xfId="702"/>
    <cellStyle name="Normal 18 2 3" xfId="703"/>
    <cellStyle name="Normal 18 2 3 2" xfId="704"/>
    <cellStyle name="Normal 18 2 3 2 2" xfId="705"/>
    <cellStyle name="Normal 18 2 3 3" xfId="706"/>
    <cellStyle name="Normal 18 2 4" xfId="707"/>
    <cellStyle name="Normal 18 2 4 2" xfId="708"/>
    <cellStyle name="Normal 18 2 5" xfId="709"/>
    <cellStyle name="Normal 18 3" xfId="710"/>
    <cellStyle name="Normal 18 3 2" xfId="711"/>
    <cellStyle name="Normal 18 3 2 2" xfId="712"/>
    <cellStyle name="Normal 18 3 2 2 2" xfId="713"/>
    <cellStyle name="Normal 18 3 2 3" xfId="714"/>
    <cellStyle name="Normal 18 3 3" xfId="715"/>
    <cellStyle name="Normal 18 3 3 2" xfId="716"/>
    <cellStyle name="Normal 18 3 4" xfId="717"/>
    <cellStyle name="Normal 18 4" xfId="718"/>
    <cellStyle name="Normal 18 4 2" xfId="719"/>
    <cellStyle name="Normal 18 4 2 2" xfId="720"/>
    <cellStyle name="Normal 18 4 3" xfId="721"/>
    <cellStyle name="Normal 18 5" xfId="722"/>
    <cellStyle name="Normal 18 5 2" xfId="723"/>
    <cellStyle name="Normal 18 6" xfId="724"/>
    <cellStyle name="Normal 18 6 2" xfId="725"/>
    <cellStyle name="Normal 18 7" xfId="726"/>
    <cellStyle name="Normal 19" xfId="727"/>
    <cellStyle name="Normal 19 2" xfId="728"/>
    <cellStyle name="Normal 19 2 2" xfId="729"/>
    <cellStyle name="Normal 19 2 2 2" xfId="730"/>
    <cellStyle name="Normal 19 2 2 2 2" xfId="731"/>
    <cellStyle name="Normal 19 2 2 2 2 2" xfId="732"/>
    <cellStyle name="Normal 19 2 2 2 3" xfId="733"/>
    <cellStyle name="Normal 19 2 2 3" xfId="734"/>
    <cellStyle name="Normal 19 2 2 3 2" xfId="735"/>
    <cellStyle name="Normal 19 2 2 4" xfId="736"/>
    <cellStyle name="Normal 19 2 3" xfId="737"/>
    <cellStyle name="Normal 19 2 3 2" xfId="738"/>
    <cellStyle name="Normal 19 2 3 2 2" xfId="739"/>
    <cellStyle name="Normal 19 2 3 3" xfId="740"/>
    <cellStyle name="Normal 19 2 4" xfId="741"/>
    <cellStyle name="Normal 19 2 4 2" xfId="742"/>
    <cellStyle name="Normal 19 2 5" xfId="743"/>
    <cellStyle name="Normal 19 3" xfId="744"/>
    <cellStyle name="Normal 19 3 2" xfId="745"/>
    <cellStyle name="Normal 19 3 2 2" xfId="746"/>
    <cellStyle name="Normal 19 3 2 2 2" xfId="747"/>
    <cellStyle name="Normal 19 3 2 3" xfId="748"/>
    <cellStyle name="Normal 19 3 3" xfId="749"/>
    <cellStyle name="Normal 19 3 3 2" xfId="750"/>
    <cellStyle name="Normal 19 3 4" xfId="751"/>
    <cellStyle name="Normal 19 4" xfId="752"/>
    <cellStyle name="Normal 19 4 2" xfId="753"/>
    <cellStyle name="Normal 19 4 2 2" xfId="754"/>
    <cellStyle name="Normal 19 4 3" xfId="755"/>
    <cellStyle name="Normal 19 5" xfId="756"/>
    <cellStyle name="Normal 19 5 2" xfId="757"/>
    <cellStyle name="Normal 19 6" xfId="758"/>
    <cellStyle name="Normal 2" xfId="759"/>
    <cellStyle name="Normal 2 2 2" xfId="760"/>
    <cellStyle name="Normal 2 3" xfId="761"/>
    <cellStyle name="Normal 2 4" xfId="762"/>
    <cellStyle name="Normal 2 4 2" xfId="763"/>
    <cellStyle name="Normal 2 5" xfId="764"/>
    <cellStyle name="Normal 2 6" xfId="765"/>
    <cellStyle name="Normal 20" xfId="766"/>
    <cellStyle name="Normal 21" xfId="767"/>
    <cellStyle name="Normal 21 2" xfId="768"/>
    <cellStyle name="Normal 21 2 2" xfId="769"/>
    <cellStyle name="Normal 21 2 2 2" xfId="770"/>
    <cellStyle name="Normal 21 2 2 2 2" xfId="771"/>
    <cellStyle name="Normal 21 2 2 3" xfId="772"/>
    <cellStyle name="Normal 21 2 3" xfId="773"/>
    <cellStyle name="Normal 21 2 3 2" xfId="774"/>
    <cellStyle name="Normal 21 2 4" xfId="775"/>
    <cellStyle name="Normal 21 3" xfId="776"/>
    <cellStyle name="Normal 21 3 2" xfId="777"/>
    <cellStyle name="Normal 21 3 2 2" xfId="778"/>
    <cellStyle name="Normal 21 3 3" xfId="779"/>
    <cellStyle name="Normal 21 4" xfId="780"/>
    <cellStyle name="Normal 21 4 2" xfId="781"/>
    <cellStyle name="Normal 21 5" xfId="782"/>
    <cellStyle name="Normal 21 5 2" xfId="783"/>
    <cellStyle name="Normal 21 6" xfId="784"/>
    <cellStyle name="Normal 22" xfId="785"/>
    <cellStyle name="Normal 23" xfId="786"/>
    <cellStyle name="Normal 23 2" xfId="787"/>
    <cellStyle name="Normal 23 2 2" xfId="788"/>
    <cellStyle name="Normal 23 2 2 2" xfId="789"/>
    <cellStyle name="Normal 23 2 3" xfId="790"/>
    <cellStyle name="Normal 23 3" xfId="791"/>
    <cellStyle name="Normal 23 3 2" xfId="792"/>
    <cellStyle name="Normal 23 4" xfId="793"/>
    <cellStyle name="Normal 24" xfId="794"/>
    <cellStyle name="Normal 24 2" xfId="795"/>
    <cellStyle name="Normal 24 2 2" xfId="796"/>
    <cellStyle name="Normal 24 3" xfId="797"/>
    <cellStyle name="Normal 25" xfId="798"/>
    <cellStyle name="Normal 26" xfId="799"/>
    <cellStyle name="Normal 27" xfId="800"/>
    <cellStyle name="Normal 27 2" xfId="801"/>
    <cellStyle name="Normal 27 2 2" xfId="802"/>
    <cellStyle name="Normal 27 3" xfId="803"/>
    <cellStyle name="Normal 28" xfId="804"/>
    <cellStyle name="Normal 29" xfId="805"/>
    <cellStyle name="Normal 29 2" xfId="806"/>
    <cellStyle name="Normal 3 2" xfId="807"/>
    <cellStyle name="Normal 3 3" xfId="808"/>
    <cellStyle name="Normal 30" xfId="809"/>
    <cellStyle name="Normal 30 2" xfId="810"/>
    <cellStyle name="Normal 31" xfId="811"/>
    <cellStyle name="Normal 32" xfId="812"/>
    <cellStyle name="Normal 32 2" xfId="813"/>
    <cellStyle name="Normal 33" xfId="814"/>
    <cellStyle name="Normal 34" xfId="815"/>
    <cellStyle name="Normal 4" xfId="816"/>
    <cellStyle name="Normal 4 2" xfId="817"/>
    <cellStyle name="Normal 5" xfId="818"/>
    <cellStyle name="Normal 5 2" xfId="819"/>
    <cellStyle name="Normal 6" xfId="820"/>
    <cellStyle name="Normal 7" xfId="821"/>
    <cellStyle name="Normal 8" xfId="822"/>
    <cellStyle name="Normal 8 10" xfId="823"/>
    <cellStyle name="Normal 8 2" xfId="824"/>
    <cellStyle name="Normal 8 2 2" xfId="825"/>
    <cellStyle name="Normal 8 2 2 2" xfId="826"/>
    <cellStyle name="Normal 8 2 2 2 2" xfId="827"/>
    <cellStyle name="Normal 8 2 2 2 2 2" xfId="828"/>
    <cellStyle name="Normal 8 2 2 2 2 2 2" xfId="829"/>
    <cellStyle name="Normal 8 2 2 2 2 2 2 2" xfId="830"/>
    <cellStyle name="Normal 8 2 2 2 2 2 2 2 2" xfId="831"/>
    <cellStyle name="Normal 8 2 2 2 2 2 2 2 2 2" xfId="832"/>
    <cellStyle name="Normal 8 2 2 2 2 2 2 2 3" xfId="833"/>
    <cellStyle name="Normal 8 2 2 2 2 2 2 3" xfId="834"/>
    <cellStyle name="Normal 8 2 2 2 2 2 2 3 2" xfId="835"/>
    <cellStyle name="Normal 8 2 2 2 2 2 2 4" xfId="836"/>
    <cellStyle name="Normal 8 2 2 2 2 2 3" xfId="837"/>
    <cellStyle name="Normal 8 2 2 2 2 2 3 2" xfId="838"/>
    <cellStyle name="Normal 8 2 2 2 2 2 3 2 2" xfId="839"/>
    <cellStyle name="Normal 8 2 2 2 2 2 3 3" xfId="840"/>
    <cellStyle name="Normal 8 2 2 2 2 2 4" xfId="841"/>
    <cellStyle name="Normal 8 2 2 2 2 2 4 2" xfId="842"/>
    <cellStyle name="Normal 8 2 2 2 2 2 5" xfId="843"/>
    <cellStyle name="Normal 8 2 2 2 2 3" xfId="844"/>
    <cellStyle name="Normal 8 2 2 2 2 3 2" xfId="845"/>
    <cellStyle name="Normal 8 2 2 2 2 3 2 2" xfId="846"/>
    <cellStyle name="Normal 8 2 2 2 2 3 2 2 2" xfId="847"/>
    <cellStyle name="Normal 8 2 2 2 2 3 2 3" xfId="848"/>
    <cellStyle name="Normal 8 2 2 2 2 3 3" xfId="849"/>
    <cellStyle name="Normal 8 2 2 2 2 3 3 2" xfId="850"/>
    <cellStyle name="Normal 8 2 2 2 2 3 4" xfId="851"/>
    <cellStyle name="Normal 8 2 2 2 2 4" xfId="852"/>
    <cellStyle name="Normal 8 2 2 2 2 4 2" xfId="853"/>
    <cellStyle name="Normal 8 2 2 2 2 4 2 2" xfId="854"/>
    <cellStyle name="Normal 8 2 2 2 2 4 3" xfId="855"/>
    <cellStyle name="Normal 8 2 2 2 2 5" xfId="856"/>
    <cellStyle name="Normal 8 2 2 2 2 5 2" xfId="857"/>
    <cellStyle name="Normal 8 2 2 2 2 6" xfId="858"/>
    <cellStyle name="Normal 8 2 2 2 3" xfId="859"/>
    <cellStyle name="Normal 8 2 2 2 3 2" xfId="860"/>
    <cellStyle name="Normal 8 2 2 2 3 2 2" xfId="861"/>
    <cellStyle name="Normal 8 2 2 2 3 2 2 2" xfId="862"/>
    <cellStyle name="Normal 8 2 2 2 3 2 2 2 2" xfId="863"/>
    <cellStyle name="Normal 8 2 2 2 3 2 2 3" xfId="864"/>
    <cellStyle name="Normal 8 2 2 2 3 2 3" xfId="865"/>
    <cellStyle name="Normal 8 2 2 2 3 2 3 2" xfId="866"/>
    <cellStyle name="Normal 8 2 2 2 3 2 4" xfId="867"/>
    <cellStyle name="Normal 8 2 2 2 3 3" xfId="868"/>
    <cellStyle name="Normal 8 2 2 2 3 3 2" xfId="869"/>
    <cellStyle name="Normal 8 2 2 2 3 3 2 2" xfId="870"/>
    <cellStyle name="Normal 8 2 2 2 3 3 3" xfId="871"/>
    <cellStyle name="Normal 8 2 2 2 3 4" xfId="872"/>
    <cellStyle name="Normal 8 2 2 2 3 4 2" xfId="873"/>
    <cellStyle name="Normal 8 2 2 2 3 5" xfId="874"/>
    <cellStyle name="Normal 8 2 2 2 4" xfId="875"/>
    <cellStyle name="Normal 8 2 2 2 4 2" xfId="876"/>
    <cellStyle name="Normal 8 2 2 2 4 2 2" xfId="877"/>
    <cellStyle name="Normal 8 2 2 2 4 2 2 2" xfId="878"/>
    <cellStyle name="Normal 8 2 2 2 4 2 3" xfId="879"/>
    <cellStyle name="Normal 8 2 2 2 4 3" xfId="880"/>
    <cellStyle name="Normal 8 2 2 2 4 3 2" xfId="881"/>
    <cellStyle name="Normal 8 2 2 2 4 4" xfId="882"/>
    <cellStyle name="Normal 8 2 2 2 5" xfId="883"/>
    <cellStyle name="Normal 8 2 2 2 5 2" xfId="884"/>
    <cellStyle name="Normal 8 2 2 2 5 2 2" xfId="885"/>
    <cellStyle name="Normal 8 2 2 2 5 3" xfId="886"/>
    <cellStyle name="Normal 8 2 2 2 6" xfId="887"/>
    <cellStyle name="Normal 8 2 2 2 6 2" xfId="888"/>
    <cellStyle name="Normal 8 2 2 2 7" xfId="889"/>
    <cellStyle name="Normal 8 2 2 3" xfId="890"/>
    <cellStyle name="Normal 8 2 2 3 2" xfId="891"/>
    <cellStyle name="Normal 8 2 2 3 2 2" xfId="892"/>
    <cellStyle name="Normal 8 2 2 3 2 2 2" xfId="893"/>
    <cellStyle name="Normal 8 2 2 3 2 2 2 2" xfId="894"/>
    <cellStyle name="Normal 8 2 2 3 2 2 2 2 2" xfId="895"/>
    <cellStyle name="Normal 8 2 2 3 2 2 2 3" xfId="896"/>
    <cellStyle name="Normal 8 2 2 3 2 2 3" xfId="897"/>
    <cellStyle name="Normal 8 2 2 3 2 2 3 2" xfId="898"/>
    <cellStyle name="Normal 8 2 2 3 2 2 4" xfId="899"/>
    <cellStyle name="Normal 8 2 2 3 2 3" xfId="900"/>
    <cellStyle name="Normal 8 2 2 3 2 3 2" xfId="901"/>
    <cellStyle name="Normal 8 2 2 3 2 3 2 2" xfId="902"/>
    <cellStyle name="Normal 8 2 2 3 2 3 3" xfId="903"/>
    <cellStyle name="Normal 8 2 2 3 2 4" xfId="904"/>
    <cellStyle name="Normal 8 2 2 3 2 4 2" xfId="905"/>
    <cellStyle name="Normal 8 2 2 3 2 5" xfId="906"/>
    <cellStyle name="Normal 8 2 2 3 3" xfId="907"/>
    <cellStyle name="Normal 8 2 2 3 3 2" xfId="908"/>
    <cellStyle name="Normal 8 2 2 3 3 2 2" xfId="909"/>
    <cellStyle name="Normal 8 2 2 3 3 2 2 2" xfId="910"/>
    <cellStyle name="Normal 8 2 2 3 3 2 3" xfId="911"/>
    <cellStyle name="Normal 8 2 2 3 3 3" xfId="912"/>
    <cellStyle name="Normal 8 2 2 3 3 3 2" xfId="913"/>
    <cellStyle name="Normal 8 2 2 3 3 4" xfId="914"/>
    <cellStyle name="Normal 8 2 2 3 4" xfId="915"/>
    <cellStyle name="Normal 8 2 2 3 4 2" xfId="916"/>
    <cellStyle name="Normal 8 2 2 3 4 2 2" xfId="917"/>
    <cellStyle name="Normal 8 2 2 3 4 3" xfId="918"/>
    <cellStyle name="Normal 8 2 2 3 5" xfId="919"/>
    <cellStyle name="Normal 8 2 2 3 5 2" xfId="920"/>
    <cellStyle name="Normal 8 2 2 3 6" xfId="921"/>
    <cellStyle name="Normal 8 2 2 4" xfId="922"/>
    <cellStyle name="Normal 8 2 2 4 2" xfId="923"/>
    <cellStyle name="Normal 8 2 2 4 2 2" xfId="924"/>
    <cellStyle name="Normal 8 2 2 4 2 2 2" xfId="925"/>
    <cellStyle name="Normal 8 2 2 4 2 2 2 2" xfId="926"/>
    <cellStyle name="Normal 8 2 2 4 2 2 3" xfId="927"/>
    <cellStyle name="Normal 8 2 2 4 2 3" xfId="928"/>
    <cellStyle name="Normal 8 2 2 4 2 3 2" xfId="929"/>
    <cellStyle name="Normal 8 2 2 4 2 4" xfId="930"/>
    <cellStyle name="Normal 8 2 2 4 3" xfId="931"/>
    <cellStyle name="Normal 8 2 2 4 3 2" xfId="932"/>
    <cellStyle name="Normal 8 2 2 4 3 2 2" xfId="933"/>
    <cellStyle name="Normal 8 2 2 4 3 3" xfId="934"/>
    <cellStyle name="Normal 8 2 2 4 4" xfId="935"/>
    <cellStyle name="Normal 8 2 2 4 4 2" xfId="936"/>
    <cellStyle name="Normal 8 2 2 4 5" xfId="937"/>
    <cellStyle name="Normal 8 2 2 5" xfId="938"/>
    <cellStyle name="Normal 8 2 2 5 2" xfId="939"/>
    <cellStyle name="Normal 8 2 2 5 2 2" xfId="940"/>
    <cellStyle name="Normal 8 2 2 5 2 2 2" xfId="941"/>
    <cellStyle name="Normal 8 2 2 5 2 3" xfId="942"/>
    <cellStyle name="Normal 8 2 2 5 3" xfId="943"/>
    <cellStyle name="Normal 8 2 2 5 3 2" xfId="944"/>
    <cellStyle name="Normal 8 2 2 5 4" xfId="945"/>
    <cellStyle name="Normal 8 2 2 6" xfId="946"/>
    <cellStyle name="Normal 8 2 2 6 2" xfId="947"/>
    <cellStyle name="Normal 8 2 2 6 2 2" xfId="948"/>
    <cellStyle name="Normal 8 2 2 6 3" xfId="949"/>
    <cellStyle name="Normal 8 2 2 7" xfId="950"/>
    <cellStyle name="Normal 8 2 2 7 2" xfId="951"/>
    <cellStyle name="Normal 8 2 2 8" xfId="952"/>
    <cellStyle name="Normal 8 2 3" xfId="953"/>
    <cellStyle name="Normal 8 2 3 2" xfId="954"/>
    <cellStyle name="Normal 8 2 3 2 2" xfId="955"/>
    <cellStyle name="Normal 8 2 3 2 2 2" xfId="956"/>
    <cellStyle name="Normal 8 2 3 2 2 2 2" xfId="957"/>
    <cellStyle name="Normal 8 2 3 2 2 2 2 2" xfId="958"/>
    <cellStyle name="Normal 8 2 3 2 2 2 2 2 2" xfId="959"/>
    <cellStyle name="Normal 8 2 3 2 2 2 2 3" xfId="960"/>
    <cellStyle name="Normal 8 2 3 2 2 2 3" xfId="961"/>
    <cellStyle name="Normal 8 2 3 2 2 2 3 2" xfId="962"/>
    <cellStyle name="Normal 8 2 3 2 2 2 4" xfId="963"/>
    <cellStyle name="Normal 8 2 3 2 2 3" xfId="964"/>
    <cellStyle name="Normal 8 2 3 2 2 3 2" xfId="965"/>
    <cellStyle name="Normal 8 2 3 2 2 3 2 2" xfId="966"/>
    <cellStyle name="Normal 8 2 3 2 2 3 3" xfId="967"/>
    <cellStyle name="Normal 8 2 3 2 2 4" xfId="968"/>
    <cellStyle name="Normal 8 2 3 2 2 4 2" xfId="969"/>
    <cellStyle name="Normal 8 2 3 2 2 5" xfId="970"/>
    <cellStyle name="Normal 8 2 3 2 3" xfId="971"/>
    <cellStyle name="Normal 8 2 3 2 3 2" xfId="972"/>
    <cellStyle name="Normal 8 2 3 2 3 2 2" xfId="973"/>
    <cellStyle name="Normal 8 2 3 2 3 2 2 2" xfId="974"/>
    <cellStyle name="Normal 8 2 3 2 3 2 3" xfId="975"/>
    <cellStyle name="Normal 8 2 3 2 3 3" xfId="976"/>
    <cellStyle name="Normal 8 2 3 2 3 3 2" xfId="977"/>
    <cellStyle name="Normal 8 2 3 2 3 4" xfId="978"/>
    <cellStyle name="Normal 8 2 3 2 4" xfId="979"/>
    <cellStyle name="Normal 8 2 3 2 4 2" xfId="980"/>
    <cellStyle name="Normal 8 2 3 2 4 2 2" xfId="981"/>
    <cellStyle name="Normal 8 2 3 2 4 3" xfId="982"/>
    <cellStyle name="Normal 8 2 3 2 5" xfId="983"/>
    <cellStyle name="Normal 8 2 3 2 5 2" xfId="984"/>
    <cellStyle name="Normal 8 2 3 2 6" xfId="985"/>
    <cellStyle name="Normal 8 2 3 3" xfId="986"/>
    <cellStyle name="Normal 8 2 3 3 2" xfId="987"/>
    <cellStyle name="Normal 8 2 3 3 2 2" xfId="988"/>
    <cellStyle name="Normal 8 2 3 3 2 2 2" xfId="989"/>
    <cellStyle name="Normal 8 2 3 3 2 2 2 2" xfId="990"/>
    <cellStyle name="Normal 8 2 3 3 2 2 3" xfId="991"/>
    <cellStyle name="Normal 8 2 3 3 2 3" xfId="992"/>
    <cellStyle name="Normal 8 2 3 3 2 3 2" xfId="993"/>
    <cellStyle name="Normal 8 2 3 3 2 4" xfId="994"/>
    <cellStyle name="Normal 8 2 3 3 3" xfId="995"/>
    <cellStyle name="Normal 8 2 3 3 3 2" xfId="996"/>
    <cellStyle name="Normal 8 2 3 3 3 2 2" xfId="997"/>
    <cellStyle name="Normal 8 2 3 3 3 3" xfId="998"/>
    <cellStyle name="Normal 8 2 3 3 4" xfId="999"/>
    <cellStyle name="Normal 8 2 3 3 4 2" xfId="1000"/>
    <cellStyle name="Normal 8 2 3 3 5" xfId="1001"/>
    <cellStyle name="Normal 8 2 3 4" xfId="1002"/>
    <cellStyle name="Normal 8 2 3 4 2" xfId="1003"/>
    <cellStyle name="Normal 8 2 3 4 2 2" xfId="1004"/>
    <cellStyle name="Normal 8 2 3 4 2 2 2" xfId="1005"/>
    <cellStyle name="Normal 8 2 3 4 2 3" xfId="1006"/>
    <cellStyle name="Normal 8 2 3 4 3" xfId="1007"/>
    <cellStyle name="Normal 8 2 3 4 3 2" xfId="1008"/>
    <cellStyle name="Normal 8 2 3 4 4" xfId="1009"/>
    <cellStyle name="Normal 8 2 3 5" xfId="1010"/>
    <cellStyle name="Normal 8 2 3 5 2" xfId="1011"/>
    <cellStyle name="Normal 8 2 3 5 2 2" xfId="1012"/>
    <cellStyle name="Normal 8 2 3 5 3" xfId="1013"/>
    <cellStyle name="Normal 8 2 3 6" xfId="1014"/>
    <cellStyle name="Normal 8 2 3 6 2" xfId="1015"/>
    <cellStyle name="Normal 8 2 3 7" xfId="1016"/>
    <cellStyle name="Normal 8 2 4" xfId="1017"/>
    <cellStyle name="Normal 8 2 4 2" xfId="1018"/>
    <cellStyle name="Normal 8 2 4 2 2" xfId="1019"/>
    <cellStyle name="Normal 8 2 4 2 2 2" xfId="1020"/>
    <cellStyle name="Normal 8 2 4 2 2 2 2" xfId="1021"/>
    <cellStyle name="Normal 8 2 4 2 2 2 2 2" xfId="1022"/>
    <cellStyle name="Normal 8 2 4 2 2 2 3" xfId="1023"/>
    <cellStyle name="Normal 8 2 4 2 2 3" xfId="1024"/>
    <cellStyle name="Normal 8 2 4 2 2 3 2" xfId="1025"/>
    <cellStyle name="Normal 8 2 4 2 2 4" xfId="1026"/>
    <cellStyle name="Normal 8 2 4 2 3" xfId="1027"/>
    <cellStyle name="Normal 8 2 4 2 3 2" xfId="1028"/>
    <cellStyle name="Normal 8 2 4 2 3 2 2" xfId="1029"/>
    <cellStyle name="Normal 8 2 4 2 3 3" xfId="1030"/>
    <cellStyle name="Normal 8 2 4 2 4" xfId="1031"/>
    <cellStyle name="Normal 8 2 4 2 4 2" xfId="1032"/>
    <cellStyle name="Normal 8 2 4 2 5" xfId="1033"/>
    <cellStyle name="Normal 8 2 4 3" xfId="1034"/>
    <cellStyle name="Normal 8 2 4 3 2" xfId="1035"/>
    <cellStyle name="Normal 8 2 4 3 2 2" xfId="1036"/>
    <cellStyle name="Normal 8 2 4 3 2 2 2" xfId="1037"/>
    <cellStyle name="Normal 8 2 4 3 2 3" xfId="1038"/>
    <cellStyle name="Normal 8 2 4 3 3" xfId="1039"/>
    <cellStyle name="Normal 8 2 4 3 3 2" xfId="1040"/>
    <cellStyle name="Normal 8 2 4 3 4" xfId="1041"/>
    <cellStyle name="Normal 8 2 4 4" xfId="1042"/>
    <cellStyle name="Normal 8 2 4 4 2" xfId="1043"/>
    <cellStyle name="Normal 8 2 4 4 2 2" xfId="1044"/>
    <cellStyle name="Normal 8 2 4 4 3" xfId="1045"/>
    <cellStyle name="Normal 8 2 4 5" xfId="1046"/>
    <cellStyle name="Normal 8 2 4 5 2" xfId="1047"/>
    <cellStyle name="Normal 8 2 4 6" xfId="1048"/>
    <cellStyle name="Normal 8 2 5" xfId="1049"/>
    <cellStyle name="Normal 8 2 5 2" xfId="1050"/>
    <cellStyle name="Normal 8 2 5 2 2" xfId="1051"/>
    <cellStyle name="Normal 8 2 5 2 2 2" xfId="1052"/>
    <cellStyle name="Normal 8 2 5 2 2 2 2" xfId="1053"/>
    <cellStyle name="Normal 8 2 5 2 2 3" xfId="1054"/>
    <cellStyle name="Normal 8 2 5 2 3" xfId="1055"/>
    <cellStyle name="Normal 8 2 5 2 3 2" xfId="1056"/>
    <cellStyle name="Normal 8 2 5 2 4" xfId="1057"/>
    <cellStyle name="Normal 8 2 5 3" xfId="1058"/>
    <cellStyle name="Normal 8 2 5 3 2" xfId="1059"/>
    <cellStyle name="Normal 8 2 5 3 2 2" xfId="1060"/>
    <cellStyle name="Normal 8 2 5 3 3" xfId="1061"/>
    <cellStyle name="Normal 8 2 5 4" xfId="1062"/>
    <cellStyle name="Normal 8 2 5 4 2" xfId="1063"/>
    <cellStyle name="Normal 8 2 5 5" xfId="1064"/>
    <cellStyle name="Normal 8 2 6" xfId="1065"/>
    <cellStyle name="Normal 8 2 6 2" xfId="1066"/>
    <cellStyle name="Normal 8 2 6 2 2" xfId="1067"/>
    <cellStyle name="Normal 8 2 6 2 2 2" xfId="1068"/>
    <cellStyle name="Normal 8 2 6 2 3" xfId="1069"/>
    <cellStyle name="Normal 8 2 6 3" xfId="1070"/>
    <cellStyle name="Normal 8 2 6 3 2" xfId="1071"/>
    <cellStyle name="Normal 8 2 6 4" xfId="1072"/>
    <cellStyle name="Normal 8 2 7" xfId="1073"/>
    <cellStyle name="Normal 8 2 7 2" xfId="1074"/>
    <cellStyle name="Normal 8 2 7 2 2" xfId="1075"/>
    <cellStyle name="Normal 8 2 7 3" xfId="1076"/>
    <cellStyle name="Normal 8 2 8" xfId="1077"/>
    <cellStyle name="Normal 8 2 8 2" xfId="1078"/>
    <cellStyle name="Normal 8 2 9" xfId="1079"/>
    <cellStyle name="Normal 8 3" xfId="1080"/>
    <cellStyle name="Normal 8 3 2" xfId="1081"/>
    <cellStyle name="Normal 8 3 2 2" xfId="1082"/>
    <cellStyle name="Normal 8 3 2 2 2" xfId="1083"/>
    <cellStyle name="Normal 8 3 2 2 2 2" xfId="1084"/>
    <cellStyle name="Normal 8 3 2 2 2 2 2" xfId="1085"/>
    <cellStyle name="Normal 8 3 2 2 2 2 2 2" xfId="1086"/>
    <cellStyle name="Normal 8 3 2 2 2 2 2 2 2" xfId="1087"/>
    <cellStyle name="Normal 8 3 2 2 2 2 2 3" xfId="1088"/>
    <cellStyle name="Normal 8 3 2 2 2 2 3" xfId="1089"/>
    <cellStyle name="Normal 8 3 2 2 2 2 3 2" xfId="1090"/>
    <cellStyle name="Normal 8 3 2 2 2 2 4" xfId="1091"/>
    <cellStyle name="Normal 8 3 2 2 2 3" xfId="1092"/>
    <cellStyle name="Normal 8 3 2 2 2 3 2" xfId="1093"/>
    <cellStyle name="Normal 8 3 2 2 2 3 2 2" xfId="1094"/>
    <cellStyle name="Normal 8 3 2 2 2 3 3" xfId="1095"/>
    <cellStyle name="Normal 8 3 2 2 2 4" xfId="1096"/>
    <cellStyle name="Normal 8 3 2 2 2 4 2" xfId="1097"/>
    <cellStyle name="Normal 8 3 2 2 2 5" xfId="1098"/>
    <cellStyle name="Normal 8 3 2 2 3" xfId="1099"/>
    <cellStyle name="Normal 8 3 2 2 3 2" xfId="1100"/>
    <cellStyle name="Normal 8 3 2 2 3 2 2" xfId="1101"/>
    <cellStyle name="Normal 8 3 2 2 3 2 2 2" xfId="1102"/>
    <cellStyle name="Normal 8 3 2 2 3 2 3" xfId="1103"/>
    <cellStyle name="Normal 8 3 2 2 3 3" xfId="1104"/>
    <cellStyle name="Normal 8 3 2 2 3 3 2" xfId="1105"/>
    <cellStyle name="Normal 8 3 2 2 3 4" xfId="1106"/>
    <cellStyle name="Normal 8 3 2 2 4" xfId="1107"/>
    <cellStyle name="Normal 8 3 2 2 4 2" xfId="1108"/>
    <cellStyle name="Normal 8 3 2 2 4 2 2" xfId="1109"/>
    <cellStyle name="Normal 8 3 2 2 4 3" xfId="1110"/>
    <cellStyle name="Normal 8 3 2 2 5" xfId="1111"/>
    <cellStyle name="Normal 8 3 2 2 5 2" xfId="1112"/>
    <cellStyle name="Normal 8 3 2 2 6" xfId="1113"/>
    <cellStyle name="Normal 8 3 2 3" xfId="1114"/>
    <cellStyle name="Normal 8 3 2 3 2" xfId="1115"/>
    <cellStyle name="Normal 8 3 2 3 2 2" xfId="1116"/>
    <cellStyle name="Normal 8 3 2 3 2 2 2" xfId="1117"/>
    <cellStyle name="Normal 8 3 2 3 2 2 2 2" xfId="1118"/>
    <cellStyle name="Normal 8 3 2 3 2 2 3" xfId="1119"/>
    <cellStyle name="Normal 8 3 2 3 2 3" xfId="1120"/>
    <cellStyle name="Normal 8 3 2 3 2 3 2" xfId="1121"/>
    <cellStyle name="Normal 8 3 2 3 2 4" xfId="1122"/>
    <cellStyle name="Normal 8 3 2 3 3" xfId="1123"/>
    <cellStyle name="Normal 8 3 2 3 3 2" xfId="1124"/>
    <cellStyle name="Normal 8 3 2 3 3 2 2" xfId="1125"/>
    <cellStyle name="Normal 8 3 2 3 3 3" xfId="1126"/>
    <cellStyle name="Normal 8 3 2 3 4" xfId="1127"/>
    <cellStyle name="Normal 8 3 2 3 4 2" xfId="1128"/>
    <cellStyle name="Normal 8 3 2 3 5" xfId="1129"/>
    <cellStyle name="Normal 8 3 2 4" xfId="1130"/>
    <cellStyle name="Normal 8 3 2 4 2" xfId="1131"/>
    <cellStyle name="Normal 8 3 2 4 2 2" xfId="1132"/>
    <cellStyle name="Normal 8 3 2 4 2 2 2" xfId="1133"/>
    <cellStyle name="Normal 8 3 2 4 2 3" xfId="1134"/>
    <cellStyle name="Normal 8 3 2 4 3" xfId="1135"/>
    <cellStyle name="Normal 8 3 2 4 3 2" xfId="1136"/>
    <cellStyle name="Normal 8 3 2 4 4" xfId="1137"/>
    <cellStyle name="Normal 8 3 2 5" xfId="1138"/>
    <cellStyle name="Normal 8 3 2 5 2" xfId="1139"/>
    <cellStyle name="Normal 8 3 2 5 2 2" xfId="1140"/>
    <cellStyle name="Normal 8 3 2 5 3" xfId="1141"/>
    <cellStyle name="Normal 8 3 2 6" xfId="1142"/>
    <cellStyle name="Normal 8 3 2 6 2" xfId="1143"/>
    <cellStyle name="Normal 8 3 2 7" xfId="1144"/>
    <cellStyle name="Normal 8 3 3" xfId="1145"/>
    <cellStyle name="Normal 8 3 3 2" xfId="1146"/>
    <cellStyle name="Normal 8 3 3 2 2" xfId="1147"/>
    <cellStyle name="Normal 8 3 3 2 2 2" xfId="1148"/>
    <cellStyle name="Normal 8 3 3 2 2 2 2" xfId="1149"/>
    <cellStyle name="Normal 8 3 3 2 2 2 2 2" xfId="1150"/>
    <cellStyle name="Normal 8 3 3 2 2 2 3" xfId="1151"/>
    <cellStyle name="Normal 8 3 3 2 2 3" xfId="1152"/>
    <cellStyle name="Normal 8 3 3 2 2 3 2" xfId="1153"/>
    <cellStyle name="Normal 8 3 3 2 2 4" xfId="1154"/>
    <cellStyle name="Normal 8 3 3 2 3" xfId="1155"/>
    <cellStyle name="Normal 8 3 3 2 3 2" xfId="1156"/>
    <cellStyle name="Normal 8 3 3 2 3 2 2" xfId="1157"/>
    <cellStyle name="Normal 8 3 3 2 3 3" xfId="1158"/>
    <cellStyle name="Normal 8 3 3 2 4" xfId="1159"/>
    <cellStyle name="Normal 8 3 3 2 4 2" xfId="1160"/>
    <cellStyle name="Normal 8 3 3 2 5" xfId="1161"/>
    <cellStyle name="Normal 8 3 3 3" xfId="1162"/>
    <cellStyle name="Normal 8 3 3 3 2" xfId="1163"/>
    <cellStyle name="Normal 8 3 3 3 2 2" xfId="1164"/>
    <cellStyle name="Normal 8 3 3 3 2 2 2" xfId="1165"/>
    <cellStyle name="Normal 8 3 3 3 2 3" xfId="1166"/>
    <cellStyle name="Normal 8 3 3 3 3" xfId="1167"/>
    <cellStyle name="Normal 8 3 3 3 3 2" xfId="1168"/>
    <cellStyle name="Normal 8 3 3 3 4" xfId="1169"/>
    <cellStyle name="Normal 8 3 3 4" xfId="1170"/>
    <cellStyle name="Normal 8 3 3 4 2" xfId="1171"/>
    <cellStyle name="Normal 8 3 3 4 2 2" xfId="1172"/>
    <cellStyle name="Normal 8 3 3 4 3" xfId="1173"/>
    <cellStyle name="Normal 8 3 3 5" xfId="1174"/>
    <cellStyle name="Normal 8 3 3 5 2" xfId="1175"/>
    <cellStyle name="Normal 8 3 3 6" xfId="1176"/>
    <cellStyle name="Normal 8 3 4" xfId="1177"/>
    <cellStyle name="Normal 8 3 4 2" xfId="1178"/>
    <cellStyle name="Normal 8 3 4 2 2" xfId="1179"/>
    <cellStyle name="Normal 8 3 4 2 2 2" xfId="1180"/>
    <cellStyle name="Normal 8 3 4 2 2 2 2" xfId="1181"/>
    <cellStyle name="Normal 8 3 4 2 2 3" xfId="1182"/>
    <cellStyle name="Normal 8 3 4 2 3" xfId="1183"/>
    <cellStyle name="Normal 8 3 4 2 3 2" xfId="1184"/>
    <cellStyle name="Normal 8 3 4 2 4" xfId="1185"/>
    <cellStyle name="Normal 8 3 4 3" xfId="1186"/>
    <cellStyle name="Normal 8 3 4 3 2" xfId="1187"/>
    <cellStyle name="Normal 8 3 4 3 2 2" xfId="1188"/>
    <cellStyle name="Normal 8 3 4 3 3" xfId="1189"/>
    <cellStyle name="Normal 8 3 4 4" xfId="1190"/>
    <cellStyle name="Normal 8 3 4 4 2" xfId="1191"/>
    <cellStyle name="Normal 8 3 4 5" xfId="1192"/>
    <cellStyle name="Normal 8 3 5" xfId="1193"/>
    <cellStyle name="Normal 8 3 5 2" xfId="1194"/>
    <cellStyle name="Normal 8 3 5 2 2" xfId="1195"/>
    <cellStyle name="Normal 8 3 5 2 2 2" xfId="1196"/>
    <cellStyle name="Normal 8 3 5 2 3" xfId="1197"/>
    <cellStyle name="Normal 8 3 5 3" xfId="1198"/>
    <cellStyle name="Normal 8 3 5 3 2" xfId="1199"/>
    <cellStyle name="Normal 8 3 5 4" xfId="1200"/>
    <cellStyle name="Normal 8 3 6" xfId="1201"/>
    <cellStyle name="Normal 8 3 6 2" xfId="1202"/>
    <cellStyle name="Normal 8 3 6 2 2" xfId="1203"/>
    <cellStyle name="Normal 8 3 6 3" xfId="1204"/>
    <cellStyle name="Normal 8 3 7" xfId="1205"/>
    <cellStyle name="Normal 8 3 7 2" xfId="1206"/>
    <cellStyle name="Normal 8 3 8" xfId="1207"/>
    <cellStyle name="Normal 8 4" xfId="1208"/>
    <cellStyle name="Normal 8 4 2" xfId="1209"/>
    <cellStyle name="Normal 8 4 2 2" xfId="1210"/>
    <cellStyle name="Normal 8 4 2 2 2" xfId="1211"/>
    <cellStyle name="Normal 8 4 2 2 2 2" xfId="1212"/>
    <cellStyle name="Normal 8 4 2 2 2 2 2" xfId="1213"/>
    <cellStyle name="Normal 8 4 2 2 2 2 2 2" xfId="1214"/>
    <cellStyle name="Normal 8 4 2 2 2 2 3" xfId="1215"/>
    <cellStyle name="Normal 8 4 2 2 2 3" xfId="1216"/>
    <cellStyle name="Normal 8 4 2 2 2 3 2" xfId="1217"/>
    <cellStyle name="Normal 8 4 2 2 2 4" xfId="1218"/>
    <cellStyle name="Normal 8 4 2 2 3" xfId="1219"/>
    <cellStyle name="Normal 8 4 2 2 3 2" xfId="1220"/>
    <cellStyle name="Normal 8 4 2 2 3 2 2" xfId="1221"/>
    <cellStyle name="Normal 8 4 2 2 3 3" xfId="1222"/>
    <cellStyle name="Normal 8 4 2 2 4" xfId="1223"/>
    <cellStyle name="Normal 8 4 2 2 4 2" xfId="1224"/>
    <cellStyle name="Normal 8 4 2 2 5" xfId="1225"/>
    <cellStyle name="Normal 8 4 2 3" xfId="1226"/>
    <cellStyle name="Normal 8 4 2 3 2" xfId="1227"/>
    <cellStyle name="Normal 8 4 2 3 2 2" xfId="1228"/>
    <cellStyle name="Normal 8 4 2 3 2 2 2" xfId="1229"/>
    <cellStyle name="Normal 8 4 2 3 2 3" xfId="1230"/>
    <cellStyle name="Normal 8 4 2 3 3" xfId="1231"/>
    <cellStyle name="Normal 8 4 2 3 3 2" xfId="1232"/>
    <cellStyle name="Normal 8 4 2 3 4" xfId="1233"/>
    <cellStyle name="Normal 8 4 2 4" xfId="1234"/>
    <cellStyle name="Normal 8 4 2 4 2" xfId="1235"/>
    <cellStyle name="Normal 8 4 2 4 2 2" xfId="1236"/>
    <cellStyle name="Normal 8 4 2 4 3" xfId="1237"/>
    <cellStyle name="Normal 8 4 2 5" xfId="1238"/>
    <cellStyle name="Normal 8 4 2 5 2" xfId="1239"/>
    <cellStyle name="Normal 8 4 2 6" xfId="1240"/>
    <cellStyle name="Normal 8 4 3" xfId="1241"/>
    <cellStyle name="Normal 8 4 3 2" xfId="1242"/>
    <cellStyle name="Normal 8 4 3 2 2" xfId="1243"/>
    <cellStyle name="Normal 8 4 3 2 2 2" xfId="1244"/>
    <cellStyle name="Normal 8 4 3 2 2 2 2" xfId="1245"/>
    <cellStyle name="Normal 8 4 3 2 2 3" xfId="1246"/>
    <cellStyle name="Normal 8 4 3 2 3" xfId="1247"/>
    <cellStyle name="Normal 8 4 3 2 3 2" xfId="1248"/>
    <cellStyle name="Normal 8 4 3 2 4" xfId="1249"/>
    <cellStyle name="Normal 8 4 3 3" xfId="1250"/>
    <cellStyle name="Normal 8 4 3 3 2" xfId="1251"/>
    <cellStyle name="Normal 8 4 3 3 2 2" xfId="1252"/>
    <cellStyle name="Normal 8 4 3 3 3" xfId="1253"/>
    <cellStyle name="Normal 8 4 3 4" xfId="1254"/>
    <cellStyle name="Normal 8 4 3 4 2" xfId="1255"/>
    <cellStyle name="Normal 8 4 3 5" xfId="1256"/>
    <cellStyle name="Normal 8 4 4" xfId="1257"/>
    <cellStyle name="Normal 8 4 4 2" xfId="1258"/>
    <cellStyle name="Normal 8 4 4 2 2" xfId="1259"/>
    <cellStyle name="Normal 8 4 4 2 2 2" xfId="1260"/>
    <cellStyle name="Normal 8 4 4 2 3" xfId="1261"/>
    <cellStyle name="Normal 8 4 4 3" xfId="1262"/>
    <cellStyle name="Normal 8 4 4 3 2" xfId="1263"/>
    <cellStyle name="Normal 8 4 4 4" xfId="1264"/>
    <cellStyle name="Normal 8 4 5" xfId="1265"/>
    <cellStyle name="Normal 8 4 5 2" xfId="1266"/>
    <cellStyle name="Normal 8 4 5 2 2" xfId="1267"/>
    <cellStyle name="Normal 8 4 5 3" xfId="1268"/>
    <cellStyle name="Normal 8 4 6" xfId="1269"/>
    <cellStyle name="Normal 8 4 6 2" xfId="1270"/>
    <cellStyle name="Normal 8 4 7" xfId="1271"/>
    <cellStyle name="Normal 8 5" xfId="1272"/>
    <cellStyle name="Normal 8 5 2" xfId="1273"/>
    <cellStyle name="Normal 8 5 2 2" xfId="1274"/>
    <cellStyle name="Normal 8 5 2 2 2" xfId="1275"/>
    <cellStyle name="Normal 8 5 2 2 2 2" xfId="1276"/>
    <cellStyle name="Normal 8 5 2 2 2 2 2" xfId="1277"/>
    <cellStyle name="Normal 8 5 2 2 2 3" xfId="1278"/>
    <cellStyle name="Normal 8 5 2 2 3" xfId="1279"/>
    <cellStyle name="Normal 8 5 2 2 3 2" xfId="1280"/>
    <cellStyle name="Normal 8 5 2 2 4" xfId="1281"/>
    <cellStyle name="Normal 8 5 2 3" xfId="1282"/>
    <cellStyle name="Normal 8 5 2 3 2" xfId="1283"/>
    <cellStyle name="Normal 8 5 2 3 2 2" xfId="1284"/>
    <cellStyle name="Normal 8 5 2 3 3" xfId="1285"/>
    <cellStyle name="Normal 8 5 2 4" xfId="1286"/>
    <cellStyle name="Normal 8 5 2 4 2" xfId="1287"/>
    <cellStyle name="Normal 8 5 2 5" xfId="1288"/>
    <cellStyle name="Normal 8 5 3" xfId="1289"/>
    <cellStyle name="Normal 8 5 3 2" xfId="1290"/>
    <cellStyle name="Normal 8 5 3 2 2" xfId="1291"/>
    <cellStyle name="Normal 8 5 3 2 2 2" xfId="1292"/>
    <cellStyle name="Normal 8 5 3 2 3" xfId="1293"/>
    <cellStyle name="Normal 8 5 3 3" xfId="1294"/>
    <cellStyle name="Normal 8 5 3 3 2" xfId="1295"/>
    <cellStyle name="Normal 8 5 3 4" xfId="1296"/>
    <cellStyle name="Normal 8 5 4" xfId="1297"/>
    <cellStyle name="Normal 8 5 4 2" xfId="1298"/>
    <cellStyle name="Normal 8 5 4 2 2" xfId="1299"/>
    <cellStyle name="Normal 8 5 4 3" xfId="1300"/>
    <cellStyle name="Normal 8 5 5" xfId="1301"/>
    <cellStyle name="Normal 8 5 5 2" xfId="1302"/>
    <cellStyle name="Normal 8 5 6" xfId="1303"/>
    <cellStyle name="Normal 8 6" xfId="1304"/>
    <cellStyle name="Normal 8 6 2" xfId="1305"/>
    <cellStyle name="Normal 8 6 2 2" xfId="1306"/>
    <cellStyle name="Normal 8 6 2 2 2" xfId="1307"/>
    <cellStyle name="Normal 8 6 2 2 2 2" xfId="1308"/>
    <cellStyle name="Normal 8 6 2 2 3" xfId="1309"/>
    <cellStyle name="Normal 8 6 2 3" xfId="1310"/>
    <cellStyle name="Normal 8 6 2 3 2" xfId="1311"/>
    <cellStyle name="Normal 8 6 2 4" xfId="1312"/>
    <cellStyle name="Normal 8 6 3" xfId="1313"/>
    <cellStyle name="Normal 8 6 3 2" xfId="1314"/>
    <cellStyle name="Normal 8 6 3 2 2" xfId="1315"/>
    <cellStyle name="Normal 8 6 3 3" xfId="1316"/>
    <cellStyle name="Normal 8 6 4" xfId="1317"/>
    <cellStyle name="Normal 8 6 4 2" xfId="1318"/>
    <cellStyle name="Normal 8 6 5" xfId="1319"/>
    <cellStyle name="Normal 8 7" xfId="1320"/>
    <cellStyle name="Normal 8 7 2" xfId="1321"/>
    <cellStyle name="Normal 8 7 2 2" xfId="1322"/>
    <cellStyle name="Normal 8 7 2 2 2" xfId="1323"/>
    <cellStyle name="Normal 8 7 2 3" xfId="1324"/>
    <cellStyle name="Normal 8 7 3" xfId="1325"/>
    <cellStyle name="Normal 8 7 3 2" xfId="1326"/>
    <cellStyle name="Normal 8 7 4" xfId="1327"/>
    <cellStyle name="Normal 8 8" xfId="1328"/>
    <cellStyle name="Normal 8 8 2" xfId="1329"/>
    <cellStyle name="Normal 8 8 2 2" xfId="1330"/>
    <cellStyle name="Normal 8 8 3" xfId="1331"/>
    <cellStyle name="Normal 8 9" xfId="1332"/>
    <cellStyle name="Normal 8 9 2" xfId="1333"/>
    <cellStyle name="Normal 9" xfId="1334"/>
    <cellStyle name="NormMMM-DD" xfId="1335"/>
    <cellStyle name="Note 2" xfId="1336"/>
    <cellStyle name="Note 2 2" xfId="1337"/>
    <cellStyle name="Number0Soft" xfId="1338"/>
    <cellStyle name="Number0SoftUnd" xfId="1339"/>
    <cellStyle name="NumberNeg0" xfId="1340"/>
    <cellStyle name="NumberNeg1" xfId="1341"/>
    <cellStyle name="Percent 10" xfId="1342"/>
    <cellStyle name="Percent 11" xfId="1343"/>
    <cellStyle name="Percent 12" xfId="1344"/>
    <cellStyle name="Percent 13" xfId="1345"/>
    <cellStyle name="Percent 14" xfId="1346"/>
    <cellStyle name="Percent 15" xfId="1347"/>
    <cellStyle name="Percent 2" xfId="1348"/>
    <cellStyle name="Percent 2 2" xfId="1349"/>
    <cellStyle name="Percent 2 3" xfId="1350"/>
    <cellStyle name="Percent 2 4" xfId="1351"/>
    <cellStyle name="Percent 4" xfId="1352"/>
    <cellStyle name="Percent 5" xfId="1353"/>
    <cellStyle name="Percent 6" xfId="1354"/>
    <cellStyle name="Percent 7" xfId="1355"/>
    <cellStyle name="Percent 8" xfId="1356"/>
    <cellStyle name="Percent 9" xfId="1357"/>
    <cellStyle name="Percent0" xfId="1358"/>
    <cellStyle name="Percent0Soft" xfId="1359"/>
    <cellStyle name="Percent0SoftUnd" xfId="1360"/>
    <cellStyle name="Percent1" xfId="1361"/>
    <cellStyle name="Percent1Soft" xfId="1362"/>
    <cellStyle name="Percent2" xfId="1363"/>
    <cellStyle name="QuestionOnCell 2" xfId="1364"/>
    <cellStyle name="Ratio2" xfId="1365"/>
    <cellStyle name="Ratio2Soft" xfId="1366"/>
    <cellStyle name="Title 2" xfId="1367"/>
    <cellStyle name="20% - Accent1 2 2" xfId="1368"/>
    <cellStyle name="20% - Accent2 2 2" xfId="1369"/>
    <cellStyle name="20% - Accent3 2 2" xfId="1370"/>
    <cellStyle name="20% - Accent4 2 2" xfId="1371"/>
    <cellStyle name="20% - Accent5 2 2" xfId="1372"/>
    <cellStyle name="20% - Accent6 2 2" xfId="1373"/>
    <cellStyle name="40% - Accent1 2 2" xfId="1374"/>
    <cellStyle name="40% - Accent2 2 2" xfId="1375"/>
    <cellStyle name="40% - Accent3 2 2" xfId="1376"/>
    <cellStyle name="40% - Accent4 2 2" xfId="1377"/>
    <cellStyle name="40% - Accent5 2 2" xfId="1378"/>
    <cellStyle name="40% - Accent6 2 2" xfId="1379"/>
    <cellStyle name="Normal 10 10" xfId="1380"/>
    <cellStyle name="Normal 10 2 9" xfId="1381"/>
    <cellStyle name="Normal 10 2 2 8" xfId="1382"/>
    <cellStyle name="Normal 10 2 2 2 7" xfId="1383"/>
    <cellStyle name="Normal 10 2 2 2 2 7" xfId="1384"/>
    <cellStyle name="Normal 10 2 2 2 2 2 5" xfId="1385"/>
    <cellStyle name="Normal 10 2 2 2 2 2 2 4" xfId="1386"/>
    <cellStyle name="Normal 10 2 2 2 2 2 2 2 5" xfId="1387"/>
    <cellStyle name="Normal 10 2 2 2 2 2 2 2 2 3" xfId="1388"/>
    <cellStyle name="Normal 10 2 2 2 2 2 2 2 2 2 2" xfId="1389"/>
    <cellStyle name="Normal 10 2 2 2 2 2 2 2 3 3" xfId="1390"/>
    <cellStyle name="Normal 10 2 2 2 2 2 2 2 3 2 2" xfId="1391"/>
    <cellStyle name="Normal 10 2 2 2 2 2 2 2 4 2" xfId="1392"/>
    <cellStyle name="Normal 10 2 2 2 2 2 2 3 2" xfId="1393"/>
    <cellStyle name="Normal 10 2 2 2 2 2 3 3" xfId="1394"/>
    <cellStyle name="Normal 10 2 2 2 2 2 3 2 2" xfId="1395"/>
    <cellStyle name="Normal 10 2 2 2 2 2 4 2" xfId="1396"/>
    <cellStyle name="Normal 10 2 2 2 2 3 4" xfId="1397"/>
    <cellStyle name="Normal 10 2 2 2 2 3 2 3" xfId="1398"/>
    <cellStyle name="Normal 10 2 2 2 2 3 2 2 2" xfId="1399"/>
    <cellStyle name="Normal 10 2 2 2 2 3 3 2" xfId="1400"/>
    <cellStyle name="Normal 10 2 2 2 2 4 3" xfId="1401"/>
    <cellStyle name="Normal 10 2 2 2 2 4 2 2" xfId="1402"/>
    <cellStyle name="Normal 10 2 2 2 2 5 3" xfId="1403"/>
    <cellStyle name="Normal 10 2 2 2 2 5 2 2" xfId="1404"/>
    <cellStyle name="Normal 10 2 2 2 2 6 2" xfId="1405"/>
    <cellStyle name="Normal 10 2 2 2 3 5" xfId="1406"/>
    <cellStyle name="Normal 10 2 2 2 3 2 4" xfId="1407"/>
    <cellStyle name="Normal 10 2 2 2 3 2 2 3" xfId="1408"/>
    <cellStyle name="Normal 10 2 2 2 3 2 2 2 2" xfId="1409"/>
    <cellStyle name="Normal 10 2 2 2 3 2 3 2" xfId="1410"/>
    <cellStyle name="Normal 10 2 2 2 3 3 3" xfId="1411"/>
    <cellStyle name="Normal 10 2 2 2 3 3 2 2" xfId="1412"/>
    <cellStyle name="Normal 10 2 2 2 3 4 2" xfId="1413"/>
    <cellStyle name="Normal 10 2 2 2 4 4" xfId="1414"/>
    <cellStyle name="Normal 10 2 2 2 4 2 3" xfId="1415"/>
    <cellStyle name="Normal 10 2 2 2 4 2 2 2" xfId="1416"/>
    <cellStyle name="Normal 10 2 2 2 4 3 2" xfId="1417"/>
    <cellStyle name="Normal 10 2 2 2 5 3" xfId="1418"/>
    <cellStyle name="Normal 10 2 2 2 5 2 2" xfId="1419"/>
    <cellStyle name="Normal 10 2 2 2 6 2" xfId="1420"/>
    <cellStyle name="Normal 10 2 2 3 6" xfId="1421"/>
    <cellStyle name="Normal 10 2 2 3 2 5" xfId="1422"/>
    <cellStyle name="Normal 10 2 2 3 2 2 4" xfId="1423"/>
    <cellStyle name="Normal 10 2 2 3 2 2 2 3" xfId="1424"/>
    <cellStyle name="Normal 10 2 2 3 2 2 2 2 2" xfId="1425"/>
    <cellStyle name="Normal 10 2 2 3 2 2 3 2" xfId="1426"/>
    <cellStyle name="Normal 10 2 2 3 2 3 3" xfId="1427"/>
    <cellStyle name="Normal 10 2 2 3 2 3 2 2" xfId="1428"/>
    <cellStyle name="Normal 10 2 2 3 2 4 2" xfId="1429"/>
    <cellStyle name="Normal 10 2 2 3 3 4" xfId="1430"/>
    <cellStyle name="Normal 10 2 2 3 3 2 3" xfId="1431"/>
    <cellStyle name="Normal 10 2 2 3 3 2 2 2" xfId="1432"/>
    <cellStyle name="Normal 10 2 2 3 3 3 2" xfId="1433"/>
    <cellStyle name="Normal 10 2 2 3 4 3" xfId="1434"/>
    <cellStyle name="Normal 10 2 2 3 4 2 2" xfId="1435"/>
    <cellStyle name="Normal 10 2 2 3 5 2" xfId="1436"/>
    <cellStyle name="Normal 10 2 2 4 5" xfId="1437"/>
    <cellStyle name="Normal 10 2 2 4 2 4" xfId="1438"/>
    <cellStyle name="Normal 10 2 2 4 2 2 3" xfId="1439"/>
    <cellStyle name="Normal 10 2 2 4 2 2 2 2" xfId="1440"/>
    <cellStyle name="Normal 10 2 2 4 2 3 2" xfId="1441"/>
    <cellStyle name="Normal 10 2 2 4 3 3" xfId="1442"/>
    <cellStyle name="Normal 10 2 2 4 3 2 2" xfId="1443"/>
    <cellStyle name="Normal 10 2 2 4 4 2" xfId="1444"/>
    <cellStyle name="Normal 10 2 2 5 4" xfId="1445"/>
    <cellStyle name="Normal 10 2 2 5 2 3" xfId="1446"/>
    <cellStyle name="Normal 10 2 2 5 2 2 2" xfId="1447"/>
    <cellStyle name="Normal 10 2 2 5 3 2" xfId="1448"/>
    <cellStyle name="Normal 10 2 2 6 3" xfId="1449"/>
    <cellStyle name="Normal 10 2 2 6 2 2" xfId="1450"/>
    <cellStyle name="Normal 10 2 2 7 2" xfId="1451"/>
    <cellStyle name="Normal 10 2 3 7" xfId="1452"/>
    <cellStyle name="Normal 10 2 3 2 6" xfId="1453"/>
    <cellStyle name="Normal 10 2 3 2 2 5" xfId="1454"/>
    <cellStyle name="Normal 10 2 3 2 2 2 4" xfId="1455"/>
    <cellStyle name="Normal 10 2 3 2 2 2 2 3" xfId="1456"/>
    <cellStyle name="Normal 10 2 3 2 2 2 2 2 2" xfId="1457"/>
    <cellStyle name="Normal 10 2 3 2 2 2 3 2" xfId="1458"/>
    <cellStyle name="Normal 10 2 3 2 2 3 3" xfId="1459"/>
    <cellStyle name="Normal 10 2 3 2 2 3 2 2" xfId="1460"/>
    <cellStyle name="Normal 10 2 3 2 2 4 2" xfId="1461"/>
    <cellStyle name="Normal 10 2 3 2 3 4" xfId="1462"/>
    <cellStyle name="Normal 10 2 3 2 3 2 3" xfId="1463"/>
    <cellStyle name="Normal 10 2 3 2 3 2 2 2" xfId="1464"/>
    <cellStyle name="Normal 10 2 3 2 3 3 2" xfId="1465"/>
    <cellStyle name="Normal 10 2 3 2 4 3" xfId="1466"/>
    <cellStyle name="Normal 10 2 3 2 4 2 2" xfId="1467"/>
    <cellStyle name="Normal 10 2 3 2 5 2" xfId="1468"/>
    <cellStyle name="Normal 10 2 3 3 5" xfId="1469"/>
    <cellStyle name="Normal 10 2 3 3 2 4" xfId="1470"/>
    <cellStyle name="Normal 10 2 3 3 2 2 3" xfId="1471"/>
    <cellStyle name="Normal 10 2 3 3 2 2 2 2" xfId="1472"/>
    <cellStyle name="Normal 10 2 3 3 2 3 2" xfId="1473"/>
    <cellStyle name="Normal 10 2 3 3 3 3" xfId="1474"/>
    <cellStyle name="Normal 10 2 3 3 3 2 2" xfId="1475"/>
    <cellStyle name="Normal 10 2 3 3 4 2" xfId="1476"/>
    <cellStyle name="Normal 10 2 3 4 4" xfId="1477"/>
    <cellStyle name="Normal 10 2 3 4 2 3" xfId="1478"/>
    <cellStyle name="Normal 10 2 3 4 2 2 2" xfId="1479"/>
    <cellStyle name="Normal 10 2 3 4 3 2" xfId="1480"/>
    <cellStyle name="Normal 10 2 3 5 3" xfId="1481"/>
    <cellStyle name="Normal 10 2 3 5 2 2" xfId="1482"/>
    <cellStyle name="Normal 10 2 3 6 2" xfId="1483"/>
    <cellStyle name="Normal 10 2 4 6" xfId="1484"/>
    <cellStyle name="Normal 10 2 4 2 5" xfId="1485"/>
    <cellStyle name="Normal 10 2 4 2 2 4" xfId="1486"/>
    <cellStyle name="Normal 10 2 4 2 2 2 3" xfId="1487"/>
    <cellStyle name="Normal 10 2 4 2 2 2 2 2" xfId="1488"/>
    <cellStyle name="Normal 10 2 4 2 2 3 2" xfId="1489"/>
    <cellStyle name="Normal 10 2 4 2 3 3" xfId="1490"/>
    <cellStyle name="Normal 10 2 4 2 3 2 2" xfId="1491"/>
    <cellStyle name="Normal 10 2 4 2 4 2" xfId="1492"/>
    <cellStyle name="Normal 10 2 4 3 4" xfId="1493"/>
    <cellStyle name="Normal 10 2 4 3 2 3" xfId="1494"/>
    <cellStyle name="Normal 10 2 4 3 2 2 2" xfId="1495"/>
    <cellStyle name="Normal 10 2 4 3 3 2" xfId="1496"/>
    <cellStyle name="Normal 10 2 4 4 3" xfId="1497"/>
    <cellStyle name="Normal 10 2 4 4 2 2" xfId="1498"/>
    <cellStyle name="Normal 10 2 4 5 2" xfId="1499"/>
    <cellStyle name="Normal 10 2 5 5" xfId="1500"/>
    <cellStyle name="Normal 10 2 5 2 4" xfId="1501"/>
    <cellStyle name="Normal 10 2 5 2 2 3" xfId="1502"/>
    <cellStyle name="Normal 10 2 5 2 2 2 2" xfId="1503"/>
    <cellStyle name="Normal 10 2 5 2 3 2" xfId="1504"/>
    <cellStyle name="Normal 10 2 5 3 3" xfId="1505"/>
    <cellStyle name="Normal 10 2 5 3 2 2" xfId="1506"/>
    <cellStyle name="Normal 10 2 5 4 2" xfId="1507"/>
    <cellStyle name="Normal 10 2 6 4" xfId="1508"/>
    <cellStyle name="Normal 10 2 6 2 3" xfId="1509"/>
    <cellStyle name="Normal 10 2 6 2 2 2" xfId="1510"/>
    <cellStyle name="Normal 10 2 6 3 2" xfId="1511"/>
    <cellStyle name="Normal 10 2 7 3" xfId="1512"/>
    <cellStyle name="Normal 10 2 7 2 2" xfId="1513"/>
    <cellStyle name="Normal 10 2 8 2" xfId="1514"/>
    <cellStyle name="Normal 10 3 8" xfId="1515"/>
    <cellStyle name="Normal 10 3 2 7" xfId="1516"/>
    <cellStyle name="Normal 10 3 2 2 6" xfId="1517"/>
    <cellStyle name="Normal 10 3 2 2 2 5" xfId="1518"/>
    <cellStyle name="Normal 10 3 2 2 2 2 4" xfId="1519"/>
    <cellStyle name="Normal 10 3 2 2 2 2 2 3" xfId="1520"/>
    <cellStyle name="Normal 10 3 2 2 2 2 2 2 2" xfId="1521"/>
    <cellStyle name="Normal 10 3 2 2 2 2 3 2" xfId="1522"/>
    <cellStyle name="Normal 10 3 2 2 2 3 3" xfId="1523"/>
    <cellStyle name="Normal 10 3 2 2 2 3 2 2" xfId="1524"/>
    <cellStyle name="Normal 10 3 2 2 2 4 2" xfId="1525"/>
    <cellStyle name="Normal 10 3 2 2 3 4" xfId="1526"/>
    <cellStyle name="Normal 10 3 2 2 3 2 3" xfId="1527"/>
    <cellStyle name="Normal 10 3 2 2 3 2 2 2" xfId="1528"/>
    <cellStyle name="Normal 10 3 2 2 3 3 2" xfId="1529"/>
    <cellStyle name="Normal 10 3 2 2 4 3" xfId="1530"/>
    <cellStyle name="Normal 10 3 2 2 4 2 2" xfId="1531"/>
    <cellStyle name="Normal 10 3 2 2 5 2" xfId="1532"/>
    <cellStyle name="Normal 10 3 2 3 5" xfId="1533"/>
    <cellStyle name="Normal 10 3 2 3 2 4" xfId="1534"/>
    <cellStyle name="Normal 10 3 2 3 2 2 3" xfId="1535"/>
    <cellStyle name="Normal 10 3 2 3 2 2 2 2" xfId="1536"/>
    <cellStyle name="Normal 10 3 2 3 2 3 2" xfId="1537"/>
    <cellStyle name="Normal 10 3 2 3 3 3" xfId="1538"/>
    <cellStyle name="Normal 10 3 2 3 3 2 2" xfId="1539"/>
    <cellStyle name="Normal 10 3 2 3 4 2" xfId="1540"/>
    <cellStyle name="Normal 10 3 2 4 4" xfId="1541"/>
    <cellStyle name="Normal 10 3 2 4 2 3" xfId="1542"/>
    <cellStyle name="Normal 10 3 2 4 2 2 2" xfId="1543"/>
    <cellStyle name="Normal 10 3 2 4 3 2" xfId="1544"/>
    <cellStyle name="Normal 10 3 2 5 3" xfId="1545"/>
    <cellStyle name="Normal 10 3 2 5 2 2" xfId="1546"/>
    <cellStyle name="Normal 10 3 2 6 2" xfId="1547"/>
    <cellStyle name="Normal 10 3 3 6" xfId="1548"/>
    <cellStyle name="Normal 10 3 3 2 5" xfId="1549"/>
    <cellStyle name="Normal 10 3 3 2 2 4" xfId="1550"/>
    <cellStyle name="Normal 10 3 3 2 2 2 3" xfId="1551"/>
    <cellStyle name="Normal 10 3 3 2 2 2 2 2" xfId="1552"/>
    <cellStyle name="Normal 10 3 3 2 2 3 2" xfId="1553"/>
    <cellStyle name="Normal 10 3 3 2 3 3" xfId="1554"/>
    <cellStyle name="Normal 10 3 3 2 3 2 2" xfId="1555"/>
    <cellStyle name="Normal 10 3 3 2 4 2" xfId="1556"/>
    <cellStyle name="Normal 10 3 3 3 4" xfId="1557"/>
    <cellStyle name="Normal 10 3 3 3 2 3" xfId="1558"/>
    <cellStyle name="Normal 10 3 3 3 2 2 2" xfId="1559"/>
    <cellStyle name="Normal 10 3 3 3 3 2" xfId="1560"/>
    <cellStyle name="Normal 10 3 3 4 3" xfId="1561"/>
    <cellStyle name="Normal 10 3 3 4 2 2" xfId="1562"/>
    <cellStyle name="Normal 10 3 3 5 2" xfId="1563"/>
    <cellStyle name="Normal 10 3 4 5" xfId="1564"/>
    <cellStyle name="Normal 10 3 4 2 4" xfId="1565"/>
    <cellStyle name="Normal 10 3 4 2 2 3" xfId="1566"/>
    <cellStyle name="Normal 10 3 4 2 2 2 2" xfId="1567"/>
    <cellStyle name="Normal 10 3 4 2 3 2" xfId="1568"/>
    <cellStyle name="Normal 10 3 4 3 3" xfId="1569"/>
    <cellStyle name="Normal 10 3 4 3 2 2" xfId="1570"/>
    <cellStyle name="Normal 10 3 4 4 2" xfId="1571"/>
    <cellStyle name="Normal 10 3 5 4" xfId="1572"/>
    <cellStyle name="Normal 10 3 5 2 3" xfId="1573"/>
    <cellStyle name="Normal 10 3 5 2 2 2" xfId="1574"/>
    <cellStyle name="Normal 10 3 5 3 2" xfId="1575"/>
    <cellStyle name="Normal 10 3 6 3" xfId="1576"/>
    <cellStyle name="Normal 10 3 6 2 2" xfId="1577"/>
    <cellStyle name="Normal 10 3 7 2" xfId="1578"/>
    <cellStyle name="Normal 10 4 7" xfId="1579"/>
    <cellStyle name="Normal 10 4 2 6" xfId="1580"/>
    <cellStyle name="Normal 10 4 2 2 5" xfId="1581"/>
    <cellStyle name="Normal 10 4 2 2 2 4" xfId="1582"/>
    <cellStyle name="Normal 10 4 2 2 2 2 3" xfId="1583"/>
    <cellStyle name="Normal 10 4 2 2 2 2 2 2" xfId="1584"/>
    <cellStyle name="Normal 10 4 2 2 2 3 2" xfId="1585"/>
    <cellStyle name="Normal 10 4 2 2 3 3" xfId="1586"/>
    <cellStyle name="Normal 10 4 2 2 3 2 2" xfId="1587"/>
    <cellStyle name="Normal 10 4 2 2 4 2" xfId="1588"/>
    <cellStyle name="Normal 10 4 2 3 4" xfId="1589"/>
    <cellStyle name="Normal 10 4 2 3 2 3" xfId="1590"/>
    <cellStyle name="Normal 10 4 2 3 2 2 2" xfId="1591"/>
    <cellStyle name="Normal 10 4 2 3 3 2" xfId="1592"/>
    <cellStyle name="Normal 10 4 2 4 3" xfId="1593"/>
    <cellStyle name="Normal 10 4 2 4 2 2" xfId="1594"/>
    <cellStyle name="Normal 10 4 2 5 2" xfId="1595"/>
    <cellStyle name="Normal 10 4 3 5" xfId="1596"/>
    <cellStyle name="Normal 10 4 3 2 4" xfId="1597"/>
    <cellStyle name="Normal 10 4 3 2 2 3" xfId="1598"/>
    <cellStyle name="Normal 10 4 3 2 2 2 2" xfId="1599"/>
    <cellStyle name="Normal 10 4 3 2 3 2" xfId="1600"/>
    <cellStyle name="Normal 10 4 3 3 3" xfId="1601"/>
    <cellStyle name="Normal 10 4 3 3 2 2" xfId="1602"/>
    <cellStyle name="Normal 10 4 3 4 2" xfId="1603"/>
    <cellStyle name="Normal 10 4 4 4" xfId="1604"/>
    <cellStyle name="Normal 10 4 4 2 3" xfId="1605"/>
    <cellStyle name="Normal 10 4 4 2 2 2" xfId="1606"/>
    <cellStyle name="Normal 10 4 4 3 2" xfId="1607"/>
    <cellStyle name="Normal 10 4 5 3" xfId="1608"/>
    <cellStyle name="Normal 10 4 5 2 2" xfId="1609"/>
    <cellStyle name="Normal 10 4 6 2" xfId="1610"/>
    <cellStyle name="Normal 10 5 6" xfId="1611"/>
    <cellStyle name="Normal 10 5 2 5" xfId="1612"/>
    <cellStyle name="Normal 10 5 2 2 4" xfId="1613"/>
    <cellStyle name="Normal 10 5 2 2 2 3" xfId="1614"/>
    <cellStyle name="Normal 10 5 2 2 2 2 2" xfId="1615"/>
    <cellStyle name="Normal 10 5 2 2 3 2" xfId="1616"/>
    <cellStyle name="Normal 10 5 2 3 3" xfId="1617"/>
    <cellStyle name="Normal 10 5 2 3 2 2" xfId="1618"/>
    <cellStyle name="Normal 10 5 2 4 2" xfId="1619"/>
    <cellStyle name="Normal 10 5 3 4" xfId="1620"/>
    <cellStyle name="Normal 10 5 3 2 3" xfId="1621"/>
    <cellStyle name="Normal 10 5 3 2 2 2" xfId="1622"/>
    <cellStyle name="Normal 10 5 3 3 2" xfId="1623"/>
    <cellStyle name="Normal 10 5 4 3" xfId="1624"/>
    <cellStyle name="Normal 10 5 4 2 2" xfId="1625"/>
    <cellStyle name="Normal 10 5 5 2" xfId="1626"/>
    <cellStyle name="Normal 10 6 5" xfId="1627"/>
    <cellStyle name="Normal 10 6 2 4" xfId="1628"/>
    <cellStyle name="Normal 10 6 2 2 3" xfId="1629"/>
    <cellStyle name="Normal 10 6 2 2 2 2" xfId="1630"/>
    <cellStyle name="Normal 10 6 2 3 2" xfId="1631"/>
    <cellStyle name="Normal 10 6 3 3" xfId="1632"/>
    <cellStyle name="Normal 10 6 3 2 2" xfId="1633"/>
    <cellStyle name="Normal 10 6 4 2" xfId="1634"/>
    <cellStyle name="Normal 10 7 4" xfId="1635"/>
    <cellStyle name="Normal 10 7 2 3" xfId="1636"/>
    <cellStyle name="Normal 10 7 2 2 2" xfId="1637"/>
    <cellStyle name="Normal 10 7 3 2" xfId="1638"/>
    <cellStyle name="Normal 10 8 3" xfId="1639"/>
    <cellStyle name="Normal 10 8 2 2" xfId="1640"/>
    <cellStyle name="Normal 10 9 2" xfId="1641"/>
    <cellStyle name="Normal 12 9" xfId="1642"/>
    <cellStyle name="Normal 12 2 8" xfId="1643"/>
    <cellStyle name="Normal 12 2 2 7" xfId="1644"/>
    <cellStyle name="Normal 12 2 2 2 6" xfId="1645"/>
    <cellStyle name="Normal 12 2 2 2 2 5" xfId="1646"/>
    <cellStyle name="Normal 12 2 2 2 2 2 4" xfId="1647"/>
    <cellStyle name="Normal 12 2 2 2 2 2 2 3" xfId="1648"/>
    <cellStyle name="Normal 12 2 2 2 2 2 2 2 2" xfId="1649"/>
    <cellStyle name="Normal 12 2 2 2 2 2 3 2" xfId="1650"/>
    <cellStyle name="Normal 12 2 2 2 2 3 3" xfId="1651"/>
    <cellStyle name="Normal 12 2 2 2 2 3 2 2" xfId="1652"/>
    <cellStyle name="Normal 12 2 2 2 2 4 2" xfId="1653"/>
    <cellStyle name="Normal 12 2 2 2 3 4" xfId="1654"/>
    <cellStyle name="Normal 12 2 2 2 3 2 3" xfId="1655"/>
    <cellStyle name="Normal 12 2 2 2 3 2 2 2" xfId="1656"/>
    <cellStyle name="Normal 12 2 2 2 3 3 2" xfId="1657"/>
    <cellStyle name="Normal 12 2 2 2 4 3" xfId="1658"/>
    <cellStyle name="Normal 12 2 2 2 4 2 2" xfId="1659"/>
    <cellStyle name="Normal 12 2 2 2 5 2" xfId="1660"/>
    <cellStyle name="Normal 12 2 2 3 5" xfId="1661"/>
    <cellStyle name="Normal 12 2 2 3 2 4" xfId="1662"/>
    <cellStyle name="Normal 12 2 2 3 2 2 3" xfId="1663"/>
    <cellStyle name="Normal 12 2 2 3 2 2 2 2" xfId="1664"/>
    <cellStyle name="Normal 12 2 2 3 2 3 2" xfId="1665"/>
    <cellStyle name="Normal 12 2 2 3 3 3" xfId="1666"/>
    <cellStyle name="Normal 12 2 2 3 3 2 2" xfId="1667"/>
    <cellStyle name="Normal 12 2 2 3 4 2" xfId="1668"/>
    <cellStyle name="Normal 12 2 2 4 4" xfId="1669"/>
    <cellStyle name="Normal 12 2 2 4 2 3" xfId="1670"/>
    <cellStyle name="Normal 12 2 2 4 2 2 2" xfId="1671"/>
    <cellStyle name="Normal 12 2 2 4 3 2" xfId="1672"/>
    <cellStyle name="Normal 12 2 2 5 3" xfId="1673"/>
    <cellStyle name="Normal 12 2 2 5 2 2" xfId="1674"/>
    <cellStyle name="Normal 12 2 2 6 2" xfId="1675"/>
    <cellStyle name="Normal 12 2 3 6" xfId="1676"/>
    <cellStyle name="Normal 12 2 3 2 5" xfId="1677"/>
    <cellStyle name="Normal 12 2 3 2 2 4" xfId="1678"/>
    <cellStyle name="Normal 12 2 3 2 2 2 3" xfId="1679"/>
    <cellStyle name="Normal 12 2 3 2 2 2 2 2" xfId="1680"/>
    <cellStyle name="Normal 12 2 3 2 2 3 2" xfId="1681"/>
    <cellStyle name="Normal 12 2 3 2 3 3" xfId="1682"/>
    <cellStyle name="Normal 12 2 3 2 3 2 2" xfId="1683"/>
    <cellStyle name="Normal 12 2 3 2 4 2" xfId="1684"/>
    <cellStyle name="Normal 12 2 3 3 4" xfId="1685"/>
    <cellStyle name="Normal 12 2 3 3 2 3" xfId="1686"/>
    <cellStyle name="Normal 12 2 3 3 2 2 2" xfId="1687"/>
    <cellStyle name="Normal 12 2 3 3 3 2" xfId="1688"/>
    <cellStyle name="Normal 12 2 3 4 3" xfId="1689"/>
    <cellStyle name="Normal 12 2 3 4 2 2" xfId="1690"/>
    <cellStyle name="Normal 12 2 3 5 2" xfId="1691"/>
    <cellStyle name="Normal 12 2 4 5" xfId="1692"/>
    <cellStyle name="Normal 12 2 4 2 4" xfId="1693"/>
    <cellStyle name="Normal 12 2 4 2 2 3" xfId="1694"/>
    <cellStyle name="Normal 12 2 4 2 2 2 2" xfId="1695"/>
    <cellStyle name="Normal 12 2 4 2 3 2" xfId="1696"/>
    <cellStyle name="Normal 12 2 4 3 3" xfId="1697"/>
    <cellStyle name="Normal 12 2 4 3 2 2" xfId="1698"/>
    <cellStyle name="Normal 12 2 4 4 2" xfId="1699"/>
    <cellStyle name="Normal 12 2 5 4" xfId="1700"/>
    <cellStyle name="Normal 12 2 5 2 3" xfId="1701"/>
    <cellStyle name="Normal 12 2 5 2 2 2" xfId="1702"/>
    <cellStyle name="Normal 12 2 5 3 2" xfId="1703"/>
    <cellStyle name="Normal 12 2 6 3" xfId="1704"/>
    <cellStyle name="Normal 12 2 6 2 2" xfId="1705"/>
    <cellStyle name="Normal 12 2 7 2" xfId="1706"/>
    <cellStyle name="Normal 12 3 7" xfId="1707"/>
    <cellStyle name="Normal 12 3 2 6" xfId="1708"/>
    <cellStyle name="Normal 12 3 2 2 5" xfId="1709"/>
    <cellStyle name="Normal 12 3 2 2 2 4" xfId="1710"/>
    <cellStyle name="Normal 12 3 2 2 2 2 3" xfId="1711"/>
    <cellStyle name="Normal 12 3 2 2 2 2 2 2" xfId="1712"/>
    <cellStyle name="Normal 12 3 2 2 2 3 2" xfId="1713"/>
    <cellStyle name="Normal 12 3 2 2 3 3" xfId="1714"/>
    <cellStyle name="Normal 12 3 2 2 3 2 2" xfId="1715"/>
    <cellStyle name="Normal 12 3 2 2 4 2" xfId="1716"/>
    <cellStyle name="Normal 12 3 2 3 4" xfId="1717"/>
    <cellStyle name="Normal 12 3 2 3 2 3" xfId="1718"/>
    <cellStyle name="Normal 12 3 2 3 2 2 2" xfId="1719"/>
    <cellStyle name="Normal 12 3 2 3 3 2" xfId="1720"/>
    <cellStyle name="Normal 12 3 2 4 3" xfId="1721"/>
    <cellStyle name="Normal 12 3 2 4 2 2" xfId="1722"/>
    <cellStyle name="Normal 12 3 2 5 2" xfId="1723"/>
    <cellStyle name="Normal 12 3 3 5" xfId="1724"/>
    <cellStyle name="Normal 12 3 3 2 4" xfId="1725"/>
    <cellStyle name="Normal 12 3 3 2 2 3" xfId="1726"/>
    <cellStyle name="Normal 12 3 3 2 2 2 2" xfId="1727"/>
    <cellStyle name="Normal 12 3 3 2 3 2" xfId="1728"/>
    <cellStyle name="Normal 12 3 3 3 3" xfId="1729"/>
    <cellStyle name="Normal 12 3 3 3 2 2" xfId="1730"/>
    <cellStyle name="Normal 12 3 3 4 2" xfId="1731"/>
    <cellStyle name="Normal 12 3 4 4" xfId="1732"/>
    <cellStyle name="Normal 12 3 4 2 3" xfId="1733"/>
    <cellStyle name="Normal 12 3 4 2 2 2" xfId="1734"/>
    <cellStyle name="Normal 12 3 4 3 2" xfId="1735"/>
    <cellStyle name="Normal 12 3 5 3" xfId="1736"/>
    <cellStyle name="Normal 12 3 5 2 2" xfId="1737"/>
    <cellStyle name="Normal 12 3 6 2" xfId="1738"/>
    <cellStyle name="Normal 12 4 6" xfId="1739"/>
    <cellStyle name="Normal 12 4 2 5" xfId="1740"/>
    <cellStyle name="Normal 12 4 2 2 4" xfId="1741"/>
    <cellStyle name="Normal 12 4 2 2 2 3" xfId="1742"/>
    <cellStyle name="Normal 12 4 2 2 2 2 2" xfId="1743"/>
    <cellStyle name="Normal 12 4 2 2 3 2" xfId="1744"/>
    <cellStyle name="Normal 12 4 2 3 3" xfId="1745"/>
    <cellStyle name="Normal 12 4 2 3 2 2" xfId="1746"/>
    <cellStyle name="Normal 12 4 2 4 2" xfId="1747"/>
    <cellStyle name="Normal 12 4 3 4" xfId="1748"/>
    <cellStyle name="Normal 12 4 3 2 3" xfId="1749"/>
    <cellStyle name="Normal 12 4 3 2 2 2" xfId="1750"/>
    <cellStyle name="Normal 12 4 3 3 2" xfId="1751"/>
    <cellStyle name="Normal 12 4 4 3" xfId="1752"/>
    <cellStyle name="Normal 12 4 4 2 2" xfId="1753"/>
    <cellStyle name="Normal 12 4 5 2" xfId="1754"/>
    <cellStyle name="Normal 12 5 5" xfId="1755"/>
    <cellStyle name="Normal 12 5 2 4" xfId="1756"/>
    <cellStyle name="Normal 12 5 2 2 3" xfId="1757"/>
    <cellStyle name="Normal 12 5 2 2 2 2" xfId="1758"/>
    <cellStyle name="Normal 12 5 2 3 2" xfId="1759"/>
    <cellStyle name="Normal 12 5 3 3" xfId="1760"/>
    <cellStyle name="Normal 12 5 3 2 2" xfId="1761"/>
    <cellStyle name="Normal 12 5 4 2" xfId="1762"/>
    <cellStyle name="Normal 12 6 4" xfId="1763"/>
    <cellStyle name="Normal 12 6 2 3" xfId="1764"/>
    <cellStyle name="Normal 12 6 2 2 2" xfId="1765"/>
    <cellStyle name="Normal 12 6 3 2" xfId="1766"/>
    <cellStyle name="Normal 12 7 3" xfId="1767"/>
    <cellStyle name="Normal 12 7 2 2" xfId="1768"/>
    <cellStyle name="Normal 12 8 2" xfId="1769"/>
    <cellStyle name="Normal 14 9" xfId="1770"/>
    <cellStyle name="Normal 14 2 8" xfId="1771"/>
    <cellStyle name="Normal 14 2 2 7" xfId="1772"/>
    <cellStyle name="Normal 14 2 2 2 6" xfId="1773"/>
    <cellStyle name="Normal 14 2 2 2 2 5" xfId="1774"/>
    <cellStyle name="Normal 14 2 2 2 2 2 4" xfId="1775"/>
    <cellStyle name="Normal 14 2 2 2 2 2 2 3" xfId="1776"/>
    <cellStyle name="Normal 14 2 2 2 2 2 2 2 2" xfId="1777"/>
    <cellStyle name="Normal 14 2 2 2 2 2 3 2" xfId="1778"/>
    <cellStyle name="Normal 14 2 2 2 2 3 3" xfId="1779"/>
    <cellStyle name="Normal 14 2 2 2 2 3 2 2" xfId="1780"/>
    <cellStyle name="Normal 14 2 2 2 2 4 2" xfId="1781"/>
    <cellStyle name="Normal 14 2 2 2 3 4" xfId="1782"/>
    <cellStyle name="Normal 14 2 2 2 3 2 3" xfId="1783"/>
    <cellStyle name="Normal 14 2 2 2 3 2 2 2" xfId="1784"/>
    <cellStyle name="Normal 14 2 2 2 3 3 2" xfId="1785"/>
    <cellStyle name="Normal 14 2 2 2 4 3" xfId="1786"/>
    <cellStyle name="Normal 14 2 2 2 4 2 2" xfId="1787"/>
    <cellStyle name="Normal 14 2 2 2 5 2" xfId="1788"/>
    <cellStyle name="Normal 14 2 2 3 5" xfId="1789"/>
    <cellStyle name="Normal 14 2 2 3 2 4" xfId="1790"/>
    <cellStyle name="Normal 14 2 2 3 2 2 3" xfId="1791"/>
    <cellStyle name="Normal 14 2 2 3 2 2 2 2" xfId="1792"/>
    <cellStyle name="Normal 14 2 2 3 2 3 2" xfId="1793"/>
    <cellStyle name="Normal 14 2 2 3 3 3" xfId="1794"/>
    <cellStyle name="Normal 14 2 2 3 3 2 2" xfId="1795"/>
    <cellStyle name="Normal 14 2 2 3 4 2" xfId="1796"/>
    <cellStyle name="Normal 14 2 2 4 4" xfId="1797"/>
    <cellStyle name="Normal 14 2 2 4 2 3" xfId="1798"/>
    <cellStyle name="Normal 14 2 2 4 2 2 2" xfId="1799"/>
    <cellStyle name="Normal 14 2 2 4 3 2" xfId="1800"/>
    <cellStyle name="Normal 14 2 2 5 3" xfId="1801"/>
    <cellStyle name="Normal 14 2 2 5 2 2" xfId="1802"/>
    <cellStyle name="Normal 14 2 2 6 2" xfId="1803"/>
    <cellStyle name="Normal 14 2 3 6" xfId="1804"/>
    <cellStyle name="Normal 14 2 3 2 5" xfId="1805"/>
    <cellStyle name="Normal 14 2 3 2 2 4" xfId="1806"/>
    <cellStyle name="Normal 14 2 3 2 2 2 3" xfId="1807"/>
    <cellStyle name="Normal 14 2 3 2 2 2 2 2" xfId="1808"/>
    <cellStyle name="Normal 14 2 3 2 2 3 2" xfId="1809"/>
    <cellStyle name="Normal 14 2 3 2 3 3" xfId="1810"/>
    <cellStyle name="Normal 14 2 3 2 3 2 2" xfId="1811"/>
    <cellStyle name="Normal 14 2 3 2 4 2" xfId="1812"/>
    <cellStyle name="Normal 14 2 3 3 4" xfId="1813"/>
    <cellStyle name="Normal 14 2 3 3 2 3" xfId="1814"/>
    <cellStyle name="Normal 14 2 3 3 2 2 2" xfId="1815"/>
    <cellStyle name="Normal 14 2 3 3 3 2" xfId="1816"/>
    <cellStyle name="Normal 14 2 3 4 3" xfId="1817"/>
    <cellStyle name="Normal 14 2 3 4 2 2" xfId="1818"/>
    <cellStyle name="Normal 14 2 3 5 2" xfId="1819"/>
    <cellStyle name="Normal 14 2 4 5" xfId="1820"/>
    <cellStyle name="Normal 14 2 4 2 4" xfId="1821"/>
    <cellStyle name="Normal 14 2 4 2 2 3" xfId="1822"/>
    <cellStyle name="Normal 14 2 4 2 2 2 2" xfId="1823"/>
    <cellStyle name="Normal 14 2 4 2 3 2" xfId="1824"/>
    <cellStyle name="Normal 14 2 4 3 3" xfId="1825"/>
    <cellStyle name="Normal 14 2 4 3 2 2" xfId="1826"/>
    <cellStyle name="Normal 14 2 4 4 2" xfId="1827"/>
    <cellStyle name="Normal 14 2 5 4" xfId="1828"/>
    <cellStyle name="Normal 14 2 5 2 3" xfId="1829"/>
    <cellStyle name="Normal 14 2 5 2 2 2" xfId="1830"/>
    <cellStyle name="Normal 14 2 5 3 2" xfId="1831"/>
    <cellStyle name="Normal 14 2 6 3" xfId="1832"/>
    <cellStyle name="Normal 14 2 6 2 2" xfId="1833"/>
    <cellStyle name="Normal 14 2 7 2" xfId="1834"/>
    <cellStyle name="Normal 14 3 7" xfId="1835"/>
    <cellStyle name="Normal 14 3 2 6" xfId="1836"/>
    <cellStyle name="Normal 14 3 2 2 5" xfId="1837"/>
    <cellStyle name="Normal 14 3 2 2 2 4" xfId="1838"/>
    <cellStyle name="Normal 14 3 2 2 2 2 3" xfId="1839"/>
    <cellStyle name="Normal 14 3 2 2 2 2 2 2" xfId="1840"/>
    <cellStyle name="Normal 14 3 2 2 2 3 2" xfId="1841"/>
    <cellStyle name="Normal 14 3 2 2 3 3" xfId="1842"/>
    <cellStyle name="Normal 14 3 2 2 3 2 2" xfId="1843"/>
    <cellStyle name="Normal 14 3 2 2 4 2" xfId="1844"/>
    <cellStyle name="Normal 14 3 2 3 4" xfId="1845"/>
    <cellStyle name="Normal 14 3 2 3 2 3" xfId="1846"/>
    <cellStyle name="Normal 14 3 2 3 2 2 2" xfId="1847"/>
    <cellStyle name="Normal 14 3 2 3 3 2" xfId="1848"/>
    <cellStyle name="Normal 14 3 2 4 3" xfId="1849"/>
    <cellStyle name="Normal 14 3 2 4 2 2" xfId="1850"/>
    <cellStyle name="Normal 14 3 2 5 2" xfId="1851"/>
    <cellStyle name="Normal 14 3 3 5" xfId="1852"/>
    <cellStyle name="Normal 14 3 3 2 4" xfId="1853"/>
    <cellStyle name="Normal 14 3 3 2 2 3" xfId="1854"/>
    <cellStyle name="Normal 14 3 3 2 2 2 2" xfId="1855"/>
    <cellStyle name="Normal 14 3 3 2 3 2" xfId="1856"/>
    <cellStyle name="Normal 14 3 3 3 3" xfId="1857"/>
    <cellStyle name="Normal 14 3 3 3 2 2" xfId="1858"/>
    <cellStyle name="Normal 14 3 3 4 2" xfId="1859"/>
    <cellStyle name="Normal 14 3 4 4" xfId="1860"/>
    <cellStyle name="Normal 14 3 4 2 3" xfId="1861"/>
    <cellStyle name="Normal 14 3 4 2 2 2" xfId="1862"/>
    <cellStyle name="Normal 14 3 4 3 2" xfId="1863"/>
    <cellStyle name="Normal 14 3 5 3" xfId="1864"/>
    <cellStyle name="Normal 14 3 5 2 2" xfId="1865"/>
    <cellStyle name="Normal 14 3 6 2" xfId="1866"/>
    <cellStyle name="Normal 14 4 6" xfId="1867"/>
    <cellStyle name="Normal 14 4 2 5" xfId="1868"/>
    <cellStyle name="Normal 14 4 2 2 4" xfId="1869"/>
    <cellStyle name="Normal 14 4 2 2 2 3" xfId="1870"/>
    <cellStyle name="Normal 14 4 2 2 2 2 2" xfId="1871"/>
    <cellStyle name="Normal 14 4 2 2 3 2" xfId="1872"/>
    <cellStyle name="Normal 14 4 2 3 3" xfId="1873"/>
    <cellStyle name="Normal 14 4 2 3 2 2" xfId="1874"/>
    <cellStyle name="Normal 14 4 2 4 2" xfId="1875"/>
    <cellStyle name="Normal 14 4 3 4" xfId="1876"/>
    <cellStyle name="Normal 14 4 3 2 3" xfId="1877"/>
    <cellStyle name="Normal 14 4 3 2 2 2" xfId="1878"/>
    <cellStyle name="Normal 14 4 3 3 2" xfId="1879"/>
    <cellStyle name="Normal 14 4 4 3" xfId="1880"/>
    <cellStyle name="Normal 14 4 4 2 2" xfId="1881"/>
    <cellStyle name="Normal 14 4 5 2" xfId="1882"/>
    <cellStyle name="Normal 14 5 5" xfId="1883"/>
    <cellStyle name="Normal 14 5 2 4" xfId="1884"/>
    <cellStyle name="Normal 14 5 2 2 3" xfId="1885"/>
    <cellStyle name="Normal 14 5 2 2 2 2" xfId="1886"/>
    <cellStyle name="Normal 14 5 2 3 2" xfId="1887"/>
    <cellStyle name="Normal 14 5 3 3" xfId="1888"/>
    <cellStyle name="Normal 14 5 3 2 2" xfId="1889"/>
    <cellStyle name="Normal 14 5 4 2" xfId="1890"/>
    <cellStyle name="Normal 14 6 4" xfId="1891"/>
    <cellStyle name="Normal 14 6 2 3" xfId="1892"/>
    <cellStyle name="Normal 14 6 2 2 2" xfId="1893"/>
    <cellStyle name="Normal 14 6 3 2" xfId="1894"/>
    <cellStyle name="Normal 14 7 3" xfId="1895"/>
    <cellStyle name="Normal 14 7 2 2" xfId="1896"/>
    <cellStyle name="Normal 14 8 2" xfId="1897"/>
    <cellStyle name="Normal 16 8" xfId="1898"/>
    <cellStyle name="Normal 16 2 7" xfId="1899"/>
    <cellStyle name="Normal 16 2 2 6" xfId="1900"/>
    <cellStyle name="Normal 16 2 2 2 5" xfId="1901"/>
    <cellStyle name="Normal 16 2 2 2 2 4" xfId="1902"/>
    <cellStyle name="Normal 16 2 2 2 2 2 3" xfId="1903"/>
    <cellStyle name="Normal 16 2 2 2 2 2 2 2" xfId="1904"/>
    <cellStyle name="Normal 16 2 2 2 2 3 2" xfId="1905"/>
    <cellStyle name="Normal 16 2 2 2 3 3" xfId="1906"/>
    <cellStyle name="Normal 16 2 2 2 3 2 2" xfId="1907"/>
    <cellStyle name="Normal 16 2 2 2 4 2" xfId="1908"/>
    <cellStyle name="Normal 16 2 2 3 4" xfId="1909"/>
    <cellStyle name="Normal 16 2 2 3 2 3" xfId="1910"/>
    <cellStyle name="Normal 16 2 2 3 2 2 2" xfId="1911"/>
    <cellStyle name="Normal 16 2 2 3 3 2" xfId="1912"/>
    <cellStyle name="Normal 16 2 2 4 3" xfId="1913"/>
    <cellStyle name="Normal 16 2 2 4 2 2" xfId="1914"/>
    <cellStyle name="Normal 16 2 2 5 2" xfId="1915"/>
    <cellStyle name="Normal 16 2 3 5" xfId="1916"/>
    <cellStyle name="Normal 16 2 3 2 4" xfId="1917"/>
    <cellStyle name="Normal 16 2 3 2 2 3" xfId="1918"/>
    <cellStyle name="Normal 16 2 3 2 2 2 2" xfId="1919"/>
    <cellStyle name="Normal 16 2 3 2 3 2" xfId="1920"/>
    <cellStyle name="Normal 16 2 3 3 3" xfId="1921"/>
    <cellStyle name="Normal 16 2 3 3 2 2" xfId="1922"/>
    <cellStyle name="Normal 16 2 3 4 2" xfId="1923"/>
    <cellStyle name="Normal 16 2 4 4" xfId="1924"/>
    <cellStyle name="Normal 16 2 4 2 3" xfId="1925"/>
    <cellStyle name="Normal 16 2 4 2 2 2" xfId="1926"/>
    <cellStyle name="Normal 16 2 4 3 2" xfId="1927"/>
    <cellStyle name="Normal 16 2 5 3" xfId="1928"/>
    <cellStyle name="Normal 16 2 5 2 2" xfId="1929"/>
    <cellStyle name="Normal 16 2 6 2" xfId="1930"/>
    <cellStyle name="Normal 16 3 6" xfId="1931"/>
    <cellStyle name="Normal 16 3 2 5" xfId="1932"/>
    <cellStyle name="Normal 16 3 2 2 4" xfId="1933"/>
    <cellStyle name="Normal 16 3 2 2 2 3" xfId="1934"/>
    <cellStyle name="Normal 16 3 2 2 2 2 2" xfId="1935"/>
    <cellStyle name="Normal 16 3 2 2 3 2" xfId="1936"/>
    <cellStyle name="Normal 16 3 2 3 3" xfId="1937"/>
    <cellStyle name="Normal 16 3 2 3 2 2" xfId="1938"/>
    <cellStyle name="Normal 16 3 2 4 2" xfId="1939"/>
    <cellStyle name="Normal 16 3 3 4" xfId="1940"/>
    <cellStyle name="Normal 16 3 3 2 3" xfId="1941"/>
    <cellStyle name="Normal 16 3 3 2 2 2" xfId="1942"/>
    <cellStyle name="Normal 16 3 3 3 2" xfId="1943"/>
    <cellStyle name="Normal 16 3 4 3" xfId="1944"/>
    <cellStyle name="Normal 16 3 4 2 2" xfId="1945"/>
    <cellStyle name="Normal 16 3 5 2" xfId="1946"/>
    <cellStyle name="Normal 16 4 5" xfId="1947"/>
    <cellStyle name="Normal 16 4 2 4" xfId="1948"/>
    <cellStyle name="Normal 16 4 2 2 3" xfId="1949"/>
    <cellStyle name="Normal 16 4 2 2 2 2" xfId="1950"/>
    <cellStyle name="Normal 16 4 2 3 2" xfId="1951"/>
    <cellStyle name="Normal 16 4 3 3" xfId="1952"/>
    <cellStyle name="Normal 16 4 3 2 2" xfId="1953"/>
    <cellStyle name="Normal 16 4 4 2" xfId="1954"/>
    <cellStyle name="Normal 16 5 4" xfId="1955"/>
    <cellStyle name="Normal 16 5 2 3" xfId="1956"/>
    <cellStyle name="Normal 16 5 2 2 2" xfId="1957"/>
    <cellStyle name="Normal 16 5 3 2" xfId="1958"/>
    <cellStyle name="Normal 16 6 3" xfId="1959"/>
    <cellStyle name="Normal 16 6 2 2" xfId="1960"/>
    <cellStyle name="Normal 16 7 2" xfId="1961"/>
    <cellStyle name="Normal 18 8" xfId="1962"/>
    <cellStyle name="Normal 18 2 6" xfId="1963"/>
    <cellStyle name="Normal 18 2 2 5" xfId="1964"/>
    <cellStyle name="Normal 18 2 2 2 4" xfId="1965"/>
    <cellStyle name="Normal 18 2 2 2 2 3" xfId="1966"/>
    <cellStyle name="Normal 18 2 2 2 2 2 2" xfId="1967"/>
    <cellStyle name="Normal 18 2 2 2 3 2" xfId="1968"/>
    <cellStyle name="Normal 18 2 2 3 3" xfId="1969"/>
    <cellStyle name="Normal 18 2 2 3 2 2" xfId="1970"/>
    <cellStyle name="Normal 18 2 2 4 2" xfId="1971"/>
    <cellStyle name="Normal 18 2 3 4" xfId="1972"/>
    <cellStyle name="Normal 18 2 3 2 3" xfId="1973"/>
    <cellStyle name="Normal 18 2 3 2 2 2" xfId="1974"/>
    <cellStyle name="Normal 18 2 3 3 2" xfId="1975"/>
    <cellStyle name="Normal 18 2 4 3" xfId="1976"/>
    <cellStyle name="Normal 18 2 4 2 2" xfId="1977"/>
    <cellStyle name="Normal 18 2 5 2" xfId="1978"/>
    <cellStyle name="Normal 18 3 5" xfId="1979"/>
    <cellStyle name="Normal 18 3 2 4" xfId="1980"/>
    <cellStyle name="Normal 18 3 2 2 3" xfId="1981"/>
    <cellStyle name="Normal 18 3 2 2 2 2" xfId="1982"/>
    <cellStyle name="Normal 18 3 2 3 2" xfId="1983"/>
    <cellStyle name="Normal 18 3 3 3" xfId="1984"/>
    <cellStyle name="Normal 18 3 3 2 2" xfId="1985"/>
    <cellStyle name="Normal 18 3 4 2" xfId="1986"/>
    <cellStyle name="Normal 18 4 4" xfId="1987"/>
    <cellStyle name="Normal 18 4 2 3" xfId="1988"/>
    <cellStyle name="Normal 18 4 2 2 2" xfId="1989"/>
    <cellStyle name="Normal 18 4 3 2" xfId="1990"/>
    <cellStyle name="Normal 18 5 3" xfId="1991"/>
    <cellStyle name="Normal 18 5 2 2" xfId="1992"/>
    <cellStyle name="Normal 18 6 3" xfId="1993"/>
    <cellStyle name="Normal 18 6 2 2" xfId="1994"/>
    <cellStyle name="Normal 18 7 2" xfId="1995"/>
    <cellStyle name="Normal 19 7" xfId="1996"/>
    <cellStyle name="Normal 19 2 6" xfId="1997"/>
    <cellStyle name="Normal 19 2 2 5" xfId="1998"/>
    <cellStyle name="Normal 19 2 2 2 4" xfId="1999"/>
    <cellStyle name="Normal 19 2 2 2 2 3" xfId="2000"/>
    <cellStyle name="Normal 19 2 2 2 2 2 2" xfId="2001"/>
    <cellStyle name="Normal 19 2 2 2 3 2" xfId="2002"/>
    <cellStyle name="Normal 19 2 2 3 3" xfId="2003"/>
    <cellStyle name="Normal 19 2 2 3 2 2" xfId="2004"/>
    <cellStyle name="Normal 19 2 2 4 2" xfId="2005"/>
    <cellStyle name="Normal 19 2 3 4" xfId="2006"/>
    <cellStyle name="Normal 19 2 3 2 3" xfId="2007"/>
    <cellStyle name="Normal 19 2 3 2 2 2" xfId="2008"/>
    <cellStyle name="Normal 19 2 3 3 2" xfId="2009"/>
    <cellStyle name="Normal 19 2 4 3" xfId="2010"/>
    <cellStyle name="Normal 19 2 4 2 2" xfId="2011"/>
    <cellStyle name="Normal 19 2 5 2" xfId="2012"/>
    <cellStyle name="Normal 19 3 5" xfId="2013"/>
    <cellStyle name="Normal 19 3 2 4" xfId="2014"/>
    <cellStyle name="Normal 19 3 2 2 3" xfId="2015"/>
    <cellStyle name="Normal 19 3 2 2 2 2" xfId="2016"/>
    <cellStyle name="Normal 19 3 2 3 2" xfId="2017"/>
    <cellStyle name="Normal 19 3 3 3" xfId="2018"/>
    <cellStyle name="Normal 19 3 3 2 2" xfId="2019"/>
    <cellStyle name="Normal 19 3 4 2" xfId="2020"/>
    <cellStyle name="Normal 19 4 4" xfId="2021"/>
    <cellStyle name="Normal 19 4 2 3" xfId="2022"/>
    <cellStyle name="Normal 19 4 2 2 2" xfId="2023"/>
    <cellStyle name="Normal 19 4 3 2" xfId="2024"/>
    <cellStyle name="Normal 19 5 3" xfId="2025"/>
    <cellStyle name="Normal 19 5 2 2" xfId="2026"/>
    <cellStyle name="Normal 19 6 2" xfId="2027"/>
    <cellStyle name="Normal 2 7" xfId="2028"/>
    <cellStyle name="Normal 2 4 3" xfId="2029"/>
    <cellStyle name="Normal 2 4 2 2" xfId="2030"/>
    <cellStyle name="Normal 2 5 2" xfId="2031"/>
    <cellStyle name="Normal 21 7" xfId="2032"/>
    <cellStyle name="Normal 21 2 5" xfId="2033"/>
    <cellStyle name="Normal 21 2 2 4" xfId="2034"/>
    <cellStyle name="Normal 21 2 2 2 3" xfId="2035"/>
    <cellStyle name="Normal 21 2 2 2 2 2" xfId="2036"/>
    <cellStyle name="Normal 21 2 2 3 2" xfId="2037"/>
    <cellStyle name="Normal 21 2 3 3" xfId="2038"/>
    <cellStyle name="Normal 21 2 3 2 2" xfId="2039"/>
    <cellStyle name="Normal 21 2 4 2" xfId="2040"/>
    <cellStyle name="Normal 21 3 4" xfId="2041"/>
    <cellStyle name="Normal 21 3 2 3" xfId="2042"/>
    <cellStyle name="Normal 21 3 2 2 2" xfId="2043"/>
    <cellStyle name="Normal 21 3 3 2" xfId="2044"/>
    <cellStyle name="Normal 21 4 3" xfId="2045"/>
    <cellStyle name="Normal 21 4 2 2" xfId="2046"/>
    <cellStyle name="Normal 21 5 3" xfId="2047"/>
    <cellStyle name="Normal 21 5 2 2" xfId="2048"/>
    <cellStyle name="Normal 21 6 2" xfId="2049"/>
    <cellStyle name="Normal 23 5" xfId="2050"/>
    <cellStyle name="Normal 23 2 4" xfId="2051"/>
    <cellStyle name="Normal 23 2 2 3" xfId="2052"/>
    <cellStyle name="Normal 23 2 2 2 2" xfId="2053"/>
    <cellStyle name="Normal 23 2 3 2" xfId="2054"/>
    <cellStyle name="Normal 23 3 3" xfId="2055"/>
    <cellStyle name="Normal 23 3 2 2" xfId="2056"/>
    <cellStyle name="Normal 23 4 2" xfId="2057"/>
    <cellStyle name="Normal 24 4" xfId="2058"/>
    <cellStyle name="Normal 24 2 3" xfId="2059"/>
    <cellStyle name="Normal 24 2 2 2" xfId="2060"/>
    <cellStyle name="Normal 24 3 2" xfId="2061"/>
    <cellStyle name="Normal 27 4" xfId="2062"/>
    <cellStyle name="Normal 27 2 3" xfId="2063"/>
    <cellStyle name="Normal 27 2 2 2" xfId="2064"/>
    <cellStyle name="Normal 27 3 2" xfId="2065"/>
    <cellStyle name="Normal 29 3" xfId="2066"/>
    <cellStyle name="Normal 29 2 2" xfId="2067"/>
    <cellStyle name="Normal 32 3" xfId="2068"/>
    <cellStyle name="Normal 32 2 2" xfId="2069"/>
    <cellStyle name="Normal 34 2" xfId="2070"/>
    <cellStyle name="Normal 5 2 2" xfId="2071"/>
    <cellStyle name="Normal 8 11" xfId="2072"/>
    <cellStyle name="Normal 8 10 2" xfId="2073"/>
    <cellStyle name="Normal 8 2 10" xfId="2074"/>
    <cellStyle name="Normal 8 2 2 9" xfId="2075"/>
    <cellStyle name="Normal 8 2 2 2 8" xfId="2076"/>
    <cellStyle name="Normal 8 2 2 2 2 7" xfId="2077"/>
    <cellStyle name="Normal 8 2 2 2 2 2 6" xfId="2078"/>
    <cellStyle name="Normal 8 2 2 2 2 2 2 5" xfId="2079"/>
    <cellStyle name="Normal 8 2 2 2 2 2 2 2 4" xfId="2080"/>
    <cellStyle name="Normal 8 2 2 2 2 2 2 2 2 3" xfId="2081"/>
    <cellStyle name="Normal 8 2 2 2 2 2 2 2 2 2 2" xfId="2082"/>
    <cellStyle name="Normal 8 2 2 2 2 2 2 2 3 2" xfId="2083"/>
    <cellStyle name="Normal 8 2 2 2 2 2 2 3 3" xfId="2084"/>
    <cellStyle name="Normal 8 2 2 2 2 2 2 3 2 2" xfId="2085"/>
    <cellStyle name="Normal 8 2 2 2 2 2 2 4 2" xfId="2086"/>
    <cellStyle name="Normal 8 2 2 2 2 2 3 4" xfId="2087"/>
    <cellStyle name="Normal 8 2 2 2 2 2 3 2 3" xfId="2088"/>
    <cellStyle name="Normal 8 2 2 2 2 2 3 2 2 2" xfId="2089"/>
    <cellStyle name="Normal 8 2 2 2 2 2 3 3 2" xfId="2090"/>
    <cellStyle name="Normal 8 2 2 2 2 2 4 3" xfId="2091"/>
    <cellStyle name="Normal 8 2 2 2 2 2 4 2 2" xfId="2092"/>
    <cellStyle name="Normal 8 2 2 2 2 2 5 2" xfId="2093"/>
    <cellStyle name="Normal 8 2 2 2 2 3 5" xfId="2094"/>
    <cellStyle name="Normal 8 2 2 2 2 3 2 4" xfId="2095"/>
    <cellStyle name="Normal 8 2 2 2 2 3 2 2 3" xfId="2096"/>
    <cellStyle name="Normal 8 2 2 2 2 3 2 2 2 2" xfId="2097"/>
    <cellStyle name="Normal 8 2 2 2 2 3 2 3 2" xfId="2098"/>
    <cellStyle name="Normal 8 2 2 2 2 3 3 3" xfId="2099"/>
    <cellStyle name="Normal 8 2 2 2 2 3 3 2 2" xfId="2100"/>
    <cellStyle name="Normal 8 2 2 2 2 3 4 2" xfId="2101"/>
    <cellStyle name="Normal 8 2 2 2 2 4 4" xfId="2102"/>
    <cellStyle name="Normal 8 2 2 2 2 4 2 3" xfId="2103"/>
    <cellStyle name="Normal 8 2 2 2 2 4 2 2 2" xfId="2104"/>
    <cellStyle name="Normal 8 2 2 2 2 4 3 2" xfId="2105"/>
    <cellStyle name="Normal 8 2 2 2 2 5 3" xfId="2106"/>
    <cellStyle name="Normal 8 2 2 2 2 5 2 2" xfId="2107"/>
    <cellStyle name="Normal 8 2 2 2 2 6 2" xfId="2108"/>
    <cellStyle name="Normal 8 2 2 2 3 6" xfId="2109"/>
    <cellStyle name="Normal 8 2 2 2 3 2 5" xfId="2110"/>
    <cellStyle name="Normal 8 2 2 2 3 2 2 4" xfId="2111"/>
    <cellStyle name="Normal 8 2 2 2 3 2 2 2 3" xfId="2112"/>
    <cellStyle name="Normal 8 2 2 2 3 2 2 2 2 2" xfId="2113"/>
    <cellStyle name="Normal 8 2 2 2 3 2 2 3 2" xfId="2114"/>
    <cellStyle name="Normal 8 2 2 2 3 2 3 3" xfId="2115"/>
    <cellStyle name="Normal 8 2 2 2 3 2 3 2 2" xfId="2116"/>
    <cellStyle name="Normal 8 2 2 2 3 2 4 2" xfId="2117"/>
    <cellStyle name="Normal 8 2 2 2 3 3 4" xfId="2118"/>
    <cellStyle name="Normal 8 2 2 2 3 3 2 3" xfId="2119"/>
    <cellStyle name="Normal 8 2 2 2 3 3 2 2 2" xfId="2120"/>
    <cellStyle name="Normal 8 2 2 2 3 3 3 2" xfId="2121"/>
    <cellStyle name="Normal 8 2 2 2 3 4 3" xfId="2122"/>
    <cellStyle name="Normal 8 2 2 2 3 4 2 2" xfId="2123"/>
    <cellStyle name="Normal 8 2 2 2 3 5 2" xfId="2124"/>
    <cellStyle name="Normal 8 2 2 2 4 5" xfId="2125"/>
    <cellStyle name="Normal 8 2 2 2 4 2 4" xfId="2126"/>
    <cellStyle name="Normal 8 2 2 2 4 2 2 3" xfId="2127"/>
    <cellStyle name="Normal 8 2 2 2 4 2 2 2 2" xfId="2128"/>
    <cellStyle name="Normal 8 2 2 2 4 2 3 2" xfId="2129"/>
    <cellStyle name="Normal 8 2 2 2 4 3 3" xfId="2130"/>
    <cellStyle name="Normal 8 2 2 2 4 3 2 2" xfId="2131"/>
    <cellStyle name="Normal 8 2 2 2 4 4 2" xfId="2132"/>
    <cellStyle name="Normal 8 2 2 2 5 4" xfId="2133"/>
    <cellStyle name="Normal 8 2 2 2 5 2 3" xfId="2134"/>
    <cellStyle name="Normal 8 2 2 2 5 2 2 2" xfId="2135"/>
    <cellStyle name="Normal 8 2 2 2 5 3 2" xfId="2136"/>
    <cellStyle name="Normal 8 2 2 2 6 3" xfId="2137"/>
    <cellStyle name="Normal 8 2 2 2 6 2 2" xfId="2138"/>
    <cellStyle name="Normal 8 2 2 2 7 2" xfId="2139"/>
    <cellStyle name="Normal 8 2 2 3 7" xfId="2140"/>
    <cellStyle name="Normal 8 2 2 3 2 6" xfId="2141"/>
    <cellStyle name="Normal 8 2 2 3 2 2 5" xfId="2142"/>
    <cellStyle name="Normal 8 2 2 3 2 2 2 4" xfId="2143"/>
    <cellStyle name="Normal 8 2 2 3 2 2 2 2 3" xfId="2144"/>
    <cellStyle name="Normal 8 2 2 3 2 2 2 2 2 2" xfId="2145"/>
    <cellStyle name="Normal 8 2 2 3 2 2 2 3 2" xfId="2146"/>
    <cellStyle name="Normal 8 2 2 3 2 2 3 3" xfId="2147"/>
    <cellStyle name="Normal 8 2 2 3 2 2 3 2 2" xfId="2148"/>
    <cellStyle name="Normal 8 2 2 3 2 2 4 2" xfId="2149"/>
    <cellStyle name="Normal 8 2 2 3 2 3 4" xfId="2150"/>
    <cellStyle name="Normal 8 2 2 3 2 3 2 3" xfId="2151"/>
    <cellStyle name="Normal 8 2 2 3 2 3 2 2 2" xfId="2152"/>
    <cellStyle name="Normal 8 2 2 3 2 3 3 2" xfId="2153"/>
    <cellStyle name="Normal 8 2 2 3 2 4 3" xfId="2154"/>
    <cellStyle name="Normal 8 2 2 3 2 4 2 2" xfId="2155"/>
    <cellStyle name="Normal 8 2 2 3 2 5 2" xfId="2156"/>
    <cellStyle name="Normal 8 2 2 3 3 5" xfId="2157"/>
    <cellStyle name="Normal 8 2 2 3 3 2 4" xfId="2158"/>
    <cellStyle name="Normal 8 2 2 3 3 2 2 3" xfId="2159"/>
    <cellStyle name="Normal 8 2 2 3 3 2 2 2 2" xfId="2160"/>
    <cellStyle name="Normal 8 2 2 3 3 2 3 2" xfId="2161"/>
    <cellStyle name="Normal 8 2 2 3 3 3 3" xfId="2162"/>
    <cellStyle name="Normal 8 2 2 3 3 3 2 2" xfId="2163"/>
    <cellStyle name="Normal 8 2 2 3 3 4 2" xfId="2164"/>
    <cellStyle name="Normal 8 2 2 3 4 4" xfId="2165"/>
    <cellStyle name="Normal 8 2 2 3 4 2 3" xfId="2166"/>
    <cellStyle name="Normal 8 2 2 3 4 2 2 2" xfId="2167"/>
    <cellStyle name="Normal 8 2 2 3 4 3 2" xfId="2168"/>
    <cellStyle name="Normal 8 2 2 3 5 3" xfId="2169"/>
    <cellStyle name="Normal 8 2 2 3 5 2 2" xfId="2170"/>
    <cellStyle name="Normal 8 2 2 3 6 2" xfId="2171"/>
    <cellStyle name="Normal 8 2 2 4 6" xfId="2172"/>
    <cellStyle name="Normal 8 2 2 4 2 5" xfId="2173"/>
    <cellStyle name="Normal 8 2 2 4 2 2 4" xfId="2174"/>
    <cellStyle name="Normal 8 2 2 4 2 2 2 3" xfId="2175"/>
    <cellStyle name="Normal 8 2 2 4 2 2 2 2 2" xfId="2176"/>
    <cellStyle name="Normal 8 2 2 4 2 2 3 2" xfId="2177"/>
    <cellStyle name="Normal 8 2 2 4 2 3 3" xfId="2178"/>
    <cellStyle name="Normal 8 2 2 4 2 3 2 2" xfId="2179"/>
    <cellStyle name="Normal 8 2 2 4 2 4 2" xfId="2180"/>
    <cellStyle name="Normal 8 2 2 4 3 4" xfId="2181"/>
    <cellStyle name="Normal 8 2 2 4 3 2 3" xfId="2182"/>
    <cellStyle name="Normal 8 2 2 4 3 2 2 2" xfId="2183"/>
    <cellStyle name="Normal 8 2 2 4 3 3 2" xfId="2184"/>
    <cellStyle name="Normal 8 2 2 4 4 3" xfId="2185"/>
    <cellStyle name="Normal 8 2 2 4 4 2 2" xfId="2186"/>
    <cellStyle name="Normal 8 2 2 4 5 2" xfId="2187"/>
    <cellStyle name="Normal 8 2 2 5 5" xfId="2188"/>
    <cellStyle name="Normal 8 2 2 5 2 4" xfId="2189"/>
    <cellStyle name="Normal 8 2 2 5 2 2 3" xfId="2190"/>
    <cellStyle name="Normal 8 2 2 5 2 2 2 2" xfId="2191"/>
    <cellStyle name="Normal 8 2 2 5 2 3 2" xfId="2192"/>
    <cellStyle name="Normal 8 2 2 5 3 3" xfId="2193"/>
    <cellStyle name="Normal 8 2 2 5 3 2 2" xfId="2194"/>
    <cellStyle name="Normal 8 2 2 5 4 2" xfId="2195"/>
    <cellStyle name="Normal 8 2 2 6 4" xfId="2196"/>
    <cellStyle name="Normal 8 2 2 6 2 3" xfId="2197"/>
    <cellStyle name="Normal 8 2 2 6 2 2 2" xfId="2198"/>
    <cellStyle name="Normal 8 2 2 6 3 2" xfId="2199"/>
    <cellStyle name="Normal 8 2 2 7 3" xfId="2200"/>
    <cellStyle name="Normal 8 2 2 7 2 2" xfId="2201"/>
    <cellStyle name="Normal 8 2 2 8 2" xfId="2202"/>
    <cellStyle name="Normal 8 2 3 8" xfId="2203"/>
    <cellStyle name="Normal 8 2 3 2 7" xfId="2204"/>
    <cellStyle name="Normal 8 2 3 2 2 6" xfId="2205"/>
    <cellStyle name="Normal 8 2 3 2 2 2 5" xfId="2206"/>
    <cellStyle name="Normal 8 2 3 2 2 2 2 4" xfId="2207"/>
    <cellStyle name="Normal 8 2 3 2 2 2 2 2 3" xfId="2208"/>
    <cellStyle name="Normal 8 2 3 2 2 2 2 2 2 2" xfId="2209"/>
    <cellStyle name="Normal 8 2 3 2 2 2 2 3 2" xfId="2210"/>
    <cellStyle name="Normal 8 2 3 2 2 2 3 3" xfId="2211"/>
    <cellStyle name="Normal 8 2 3 2 2 2 3 2 2" xfId="2212"/>
    <cellStyle name="Normal 8 2 3 2 2 2 4 2" xfId="2213"/>
    <cellStyle name="Normal 8 2 3 2 2 3 4" xfId="2214"/>
    <cellStyle name="Normal 8 2 3 2 2 3 2 3" xfId="2215"/>
    <cellStyle name="Normal 8 2 3 2 2 3 2 2 2" xfId="2216"/>
    <cellStyle name="Normal 8 2 3 2 2 3 3 2" xfId="2217"/>
    <cellStyle name="Normal 8 2 3 2 2 4 3" xfId="2218"/>
    <cellStyle name="Normal 8 2 3 2 2 4 2 2" xfId="2219"/>
    <cellStyle name="Normal 8 2 3 2 2 5 2" xfId="2220"/>
    <cellStyle name="Normal 8 2 3 2 3 5" xfId="2221"/>
    <cellStyle name="Normal 8 2 3 2 3 2 4" xfId="2222"/>
    <cellStyle name="Normal 8 2 3 2 3 2 2 3" xfId="2223"/>
    <cellStyle name="Normal 8 2 3 2 3 2 2 2 2" xfId="2224"/>
    <cellStyle name="Normal 8 2 3 2 3 2 3 2" xfId="2225"/>
    <cellStyle name="Normal 8 2 3 2 3 3 3" xfId="2226"/>
    <cellStyle name="Normal 8 2 3 2 3 3 2 2" xfId="2227"/>
    <cellStyle name="Normal 8 2 3 2 3 4 2" xfId="2228"/>
    <cellStyle name="Normal 8 2 3 2 4 4" xfId="2229"/>
    <cellStyle name="Normal 8 2 3 2 4 2 3" xfId="2230"/>
    <cellStyle name="Normal 8 2 3 2 4 2 2 2" xfId="2231"/>
    <cellStyle name="Normal 8 2 3 2 4 3 2" xfId="2232"/>
    <cellStyle name="Normal 8 2 3 2 5 3" xfId="2233"/>
    <cellStyle name="Normal 8 2 3 2 5 2 2" xfId="2234"/>
    <cellStyle name="Normal 8 2 3 2 6 2" xfId="2235"/>
    <cellStyle name="Normal 8 2 3 3 6" xfId="2236"/>
    <cellStyle name="Normal 8 2 3 3 2 5" xfId="2237"/>
    <cellStyle name="Normal 8 2 3 3 2 2 4" xfId="2238"/>
    <cellStyle name="Normal 8 2 3 3 2 2 2 3" xfId="2239"/>
    <cellStyle name="Normal 8 2 3 3 2 2 2 2 2" xfId="2240"/>
    <cellStyle name="Normal 8 2 3 3 2 2 3 2" xfId="2241"/>
    <cellStyle name="Normal 8 2 3 3 2 3 3" xfId="2242"/>
    <cellStyle name="Normal 8 2 3 3 2 3 2 2" xfId="2243"/>
    <cellStyle name="Normal 8 2 3 3 2 4 2" xfId="2244"/>
    <cellStyle name="Normal 8 2 3 3 3 4" xfId="2245"/>
    <cellStyle name="Normal 8 2 3 3 3 2 3" xfId="2246"/>
    <cellStyle name="Normal 8 2 3 3 3 2 2 2" xfId="2247"/>
    <cellStyle name="Normal 8 2 3 3 3 3 2" xfId="2248"/>
    <cellStyle name="Normal 8 2 3 3 4 3" xfId="2249"/>
    <cellStyle name="Normal 8 2 3 3 4 2 2" xfId="2250"/>
    <cellStyle name="Normal 8 2 3 3 5 2" xfId="2251"/>
    <cellStyle name="Normal 8 2 3 4 5" xfId="2252"/>
    <cellStyle name="Normal 8 2 3 4 2 4" xfId="2253"/>
    <cellStyle name="Normal 8 2 3 4 2 2 3" xfId="2254"/>
    <cellStyle name="Normal 8 2 3 4 2 2 2 2" xfId="2255"/>
    <cellStyle name="Normal 8 2 3 4 2 3 2" xfId="2256"/>
    <cellStyle name="Normal 8 2 3 4 3 3" xfId="2257"/>
    <cellStyle name="Normal 8 2 3 4 3 2 2" xfId="2258"/>
    <cellStyle name="Normal 8 2 3 4 4 2" xfId="2259"/>
    <cellStyle name="Normal 8 2 3 5 4" xfId="2260"/>
    <cellStyle name="Normal 8 2 3 5 2 3" xfId="2261"/>
    <cellStyle name="Normal 8 2 3 5 2 2 2" xfId="2262"/>
    <cellStyle name="Normal 8 2 3 5 3 2" xfId="2263"/>
    <cellStyle name="Normal 8 2 3 6 3" xfId="2264"/>
    <cellStyle name="Normal 8 2 3 6 2 2" xfId="2265"/>
    <cellStyle name="Normal 8 2 3 7 2" xfId="2266"/>
    <cellStyle name="Normal 8 2 4 7" xfId="2267"/>
    <cellStyle name="Normal 8 2 4 2 6" xfId="2268"/>
    <cellStyle name="Normal 8 2 4 2 2 5" xfId="2269"/>
    <cellStyle name="Normal 8 2 4 2 2 2 4" xfId="2270"/>
    <cellStyle name="Normal 8 2 4 2 2 2 2 3" xfId="2271"/>
    <cellStyle name="Normal 8 2 4 2 2 2 2 2 2" xfId="2272"/>
    <cellStyle name="Normal 8 2 4 2 2 2 3 2" xfId="2273"/>
    <cellStyle name="Normal 8 2 4 2 2 3 3" xfId="2274"/>
    <cellStyle name="Normal 8 2 4 2 2 3 2 2" xfId="2275"/>
    <cellStyle name="Normal 8 2 4 2 2 4 2" xfId="2276"/>
    <cellStyle name="Normal 8 2 4 2 3 4" xfId="2277"/>
    <cellStyle name="Normal 8 2 4 2 3 2 3" xfId="2278"/>
    <cellStyle name="Normal 8 2 4 2 3 2 2 2" xfId="2279"/>
    <cellStyle name="Normal 8 2 4 2 3 3 2" xfId="2280"/>
    <cellStyle name="Normal 8 2 4 2 4 3" xfId="2281"/>
    <cellStyle name="Normal 8 2 4 2 4 2 2" xfId="2282"/>
    <cellStyle name="Normal 8 2 4 2 5 2" xfId="2283"/>
    <cellStyle name="Normal 8 2 4 3 5" xfId="2284"/>
    <cellStyle name="Normal 8 2 4 3 2 4" xfId="2285"/>
    <cellStyle name="Normal 8 2 4 3 2 2 3" xfId="2286"/>
    <cellStyle name="Normal 8 2 4 3 2 2 2 2" xfId="2287"/>
    <cellStyle name="Normal 8 2 4 3 2 3 2" xfId="2288"/>
    <cellStyle name="Normal 8 2 4 3 3 3" xfId="2289"/>
    <cellStyle name="Normal 8 2 4 3 3 2 2" xfId="2290"/>
    <cellStyle name="Normal 8 2 4 3 4 2" xfId="2291"/>
    <cellStyle name="Normal 8 2 4 4 4" xfId="2292"/>
    <cellStyle name="Normal 8 2 4 4 2 3" xfId="2293"/>
    <cellStyle name="Normal 8 2 4 4 2 2 2" xfId="2294"/>
    <cellStyle name="Normal 8 2 4 4 3 2" xfId="2295"/>
    <cellStyle name="Normal 8 2 4 5 3" xfId="2296"/>
    <cellStyle name="Normal 8 2 4 5 2 2" xfId="2297"/>
    <cellStyle name="Normal 8 2 4 6 2" xfId="2298"/>
    <cellStyle name="Normal 8 2 5 6" xfId="2299"/>
    <cellStyle name="Normal 8 2 5 2 5" xfId="2300"/>
    <cellStyle name="Normal 8 2 5 2 2 4" xfId="2301"/>
    <cellStyle name="Normal 8 2 5 2 2 2 3" xfId="2302"/>
    <cellStyle name="Normal 8 2 5 2 2 2 2 2" xfId="2303"/>
    <cellStyle name="Normal 8 2 5 2 2 3 2" xfId="2304"/>
    <cellStyle name="Normal 8 2 5 2 3 3" xfId="2305"/>
    <cellStyle name="Normal 8 2 5 2 3 2 2" xfId="2306"/>
    <cellStyle name="Normal 8 2 5 2 4 2" xfId="2307"/>
    <cellStyle name="Normal 8 2 5 3 4" xfId="2308"/>
    <cellStyle name="Normal 8 2 5 3 2 3" xfId="2309"/>
    <cellStyle name="Normal 8 2 5 3 2 2 2" xfId="2310"/>
    <cellStyle name="Normal 8 2 5 3 3 2" xfId="2311"/>
    <cellStyle name="Normal 8 2 5 4 3" xfId="2312"/>
    <cellStyle name="Normal 8 2 5 4 2 2" xfId="2313"/>
    <cellStyle name="Normal 8 2 5 5 2" xfId="2314"/>
    <cellStyle name="Normal 8 2 6 5" xfId="2315"/>
    <cellStyle name="Normal 8 2 6 2 4" xfId="2316"/>
    <cellStyle name="Normal 8 2 6 2 2 3" xfId="2317"/>
    <cellStyle name="Normal 8 2 6 2 2 2 2" xfId="2318"/>
    <cellStyle name="Normal 8 2 6 2 3 2" xfId="2319"/>
    <cellStyle name="Normal 8 2 6 3 3" xfId="2320"/>
    <cellStyle name="Normal 8 2 6 3 2 2" xfId="2321"/>
    <cellStyle name="Normal 8 2 6 4 2" xfId="2322"/>
    <cellStyle name="Normal 8 2 7 4" xfId="2323"/>
    <cellStyle name="Normal 8 2 7 2 3" xfId="2324"/>
    <cellStyle name="Normal 8 2 7 2 2 2" xfId="2325"/>
    <cellStyle name="Normal 8 2 7 3 2" xfId="2326"/>
    <cellStyle name="Normal 8 2 8 3" xfId="2327"/>
    <cellStyle name="Normal 8 2 8 2 2" xfId="2328"/>
    <cellStyle name="Normal 8 2 9 2" xfId="2329"/>
    <cellStyle name="Normal 8 3 9" xfId="2330"/>
    <cellStyle name="Normal 8 3 2 8" xfId="2331"/>
    <cellStyle name="Normal 8 3 2 2 7" xfId="2332"/>
    <cellStyle name="Normal 8 3 2 2 2 6" xfId="2333"/>
    <cellStyle name="Normal 8 3 2 2 2 2 5" xfId="2334"/>
    <cellStyle name="Normal 8 3 2 2 2 2 2 4" xfId="2335"/>
    <cellStyle name="Normal 8 3 2 2 2 2 2 2 3" xfId="2336"/>
    <cellStyle name="Normal 8 3 2 2 2 2 2 2 2 2" xfId="2337"/>
    <cellStyle name="Normal 8 3 2 2 2 2 2 3 2" xfId="2338"/>
    <cellStyle name="Normal 8 3 2 2 2 2 3 3" xfId="2339"/>
    <cellStyle name="Normal 8 3 2 2 2 2 3 2 2" xfId="2340"/>
    <cellStyle name="Normal 8 3 2 2 2 2 4 2" xfId="2341"/>
    <cellStyle name="Normal 8 3 2 2 2 3 4" xfId="2342"/>
    <cellStyle name="Normal 8 3 2 2 2 3 2 3" xfId="2343"/>
    <cellStyle name="Normal 8 3 2 2 2 3 2 2 2" xfId="2344"/>
    <cellStyle name="Normal 8 3 2 2 2 3 3 2" xfId="2345"/>
    <cellStyle name="Normal 8 3 2 2 2 4 3" xfId="2346"/>
    <cellStyle name="Normal 8 3 2 2 2 4 2 2" xfId="2347"/>
    <cellStyle name="Normal 8 3 2 2 2 5 2" xfId="2348"/>
    <cellStyle name="Normal 8 3 2 2 3 5" xfId="2349"/>
    <cellStyle name="Normal 8 3 2 2 3 2 4" xfId="2350"/>
    <cellStyle name="Normal 8 3 2 2 3 2 2 3" xfId="2351"/>
    <cellStyle name="Normal 8 3 2 2 3 2 2 2 2" xfId="2352"/>
    <cellStyle name="Normal 8 3 2 2 3 2 3 2" xfId="2353"/>
    <cellStyle name="Normal 8 3 2 2 3 3 3" xfId="2354"/>
    <cellStyle name="Normal 8 3 2 2 3 3 2 2" xfId="2355"/>
    <cellStyle name="Normal 8 3 2 2 3 4 2" xfId="2356"/>
    <cellStyle name="Normal 8 3 2 2 4 4" xfId="2357"/>
    <cellStyle name="Normal 8 3 2 2 4 2 3" xfId="2358"/>
    <cellStyle name="Normal 8 3 2 2 4 2 2 2" xfId="2359"/>
    <cellStyle name="Normal 8 3 2 2 4 3 2" xfId="2360"/>
    <cellStyle name="Normal 8 3 2 2 5 3" xfId="2361"/>
    <cellStyle name="Normal 8 3 2 2 5 2 2" xfId="2362"/>
    <cellStyle name="Normal 8 3 2 2 6 2" xfId="2363"/>
    <cellStyle name="Normal 8 3 2 3 6" xfId="2364"/>
    <cellStyle name="Normal 8 3 2 3 2 5" xfId="2365"/>
    <cellStyle name="Normal 8 3 2 3 2 2 4" xfId="2366"/>
    <cellStyle name="Normal 8 3 2 3 2 2 2 3" xfId="2367"/>
    <cellStyle name="Normal 8 3 2 3 2 2 2 2 2" xfId="2368"/>
    <cellStyle name="Normal 8 3 2 3 2 2 3 2" xfId="2369"/>
    <cellStyle name="Normal 8 3 2 3 2 3 3" xfId="2370"/>
    <cellStyle name="Normal 8 3 2 3 2 3 2 2" xfId="2371"/>
    <cellStyle name="Normal 8 3 2 3 2 4 2" xfId="2372"/>
    <cellStyle name="Normal 8 3 2 3 3 4" xfId="2373"/>
    <cellStyle name="Normal 8 3 2 3 3 2 3" xfId="2374"/>
    <cellStyle name="Normal 8 3 2 3 3 2 2 2" xfId="2375"/>
    <cellStyle name="Normal 8 3 2 3 3 3 2" xfId="2376"/>
    <cellStyle name="Normal 8 3 2 3 4 3" xfId="2377"/>
    <cellStyle name="Normal 8 3 2 3 4 2 2" xfId="2378"/>
    <cellStyle name="Normal 8 3 2 3 5 2" xfId="2379"/>
    <cellStyle name="Normal 8 3 2 4 5" xfId="2380"/>
    <cellStyle name="Normal 8 3 2 4 2 4" xfId="2381"/>
    <cellStyle name="Normal 8 3 2 4 2 2 3" xfId="2382"/>
    <cellStyle name="Normal 8 3 2 4 2 2 2 2" xfId="2383"/>
    <cellStyle name="Normal 8 3 2 4 2 3 2" xfId="2384"/>
    <cellStyle name="Normal 8 3 2 4 3 3" xfId="2385"/>
    <cellStyle name="Normal 8 3 2 4 3 2 2" xfId="2386"/>
    <cellStyle name="Normal 8 3 2 4 4 2" xfId="2387"/>
    <cellStyle name="Normal 8 3 2 5 4" xfId="2388"/>
    <cellStyle name="Normal 8 3 2 5 2 3" xfId="2389"/>
    <cellStyle name="Normal 8 3 2 5 2 2 2" xfId="2390"/>
    <cellStyle name="Normal 8 3 2 5 3 2" xfId="2391"/>
    <cellStyle name="Normal 8 3 2 6 3" xfId="2392"/>
    <cellStyle name="Normal 8 3 2 6 2 2" xfId="2393"/>
    <cellStyle name="Normal 8 3 2 7 2" xfId="2394"/>
    <cellStyle name="Normal 8 3 3 7" xfId="2395"/>
    <cellStyle name="Normal 8 3 3 2 6" xfId="2396"/>
    <cellStyle name="Normal 8 3 3 2 2 5" xfId="2397"/>
    <cellStyle name="Normal 8 3 3 2 2 2 4" xfId="2398"/>
    <cellStyle name="Normal 8 3 3 2 2 2 2 3" xfId="2399"/>
    <cellStyle name="Normal 8 3 3 2 2 2 2 2 2" xfId="2400"/>
    <cellStyle name="Normal 8 3 3 2 2 2 3 2" xfId="2401"/>
    <cellStyle name="Normal 8 3 3 2 2 3 3" xfId="2402"/>
    <cellStyle name="Normal 8 3 3 2 2 3 2 2" xfId="2403"/>
    <cellStyle name="Normal 8 3 3 2 2 4 2" xfId="2404"/>
    <cellStyle name="Normal 8 3 3 2 3 4" xfId="2405"/>
    <cellStyle name="Normal 8 3 3 2 3 2 3" xfId="2406"/>
    <cellStyle name="Normal 8 3 3 2 3 2 2 2" xfId="2407"/>
    <cellStyle name="Normal 8 3 3 2 3 3 2" xfId="2408"/>
    <cellStyle name="Normal 8 3 3 2 4 3" xfId="2409"/>
    <cellStyle name="Normal 8 3 3 2 4 2 2" xfId="2410"/>
    <cellStyle name="Normal 8 3 3 2 5 2" xfId="2411"/>
    <cellStyle name="Normal 8 3 3 3 5" xfId="2412"/>
    <cellStyle name="Normal 8 3 3 3 2 4" xfId="2413"/>
    <cellStyle name="Normal 8 3 3 3 2 2 3" xfId="2414"/>
    <cellStyle name="Normal 8 3 3 3 2 2 2 2" xfId="2415"/>
    <cellStyle name="Normal 8 3 3 3 2 3 2" xfId="2416"/>
    <cellStyle name="Normal 8 3 3 3 3 3" xfId="2417"/>
    <cellStyle name="Normal 8 3 3 3 3 2 2" xfId="2418"/>
    <cellStyle name="Normal 8 3 3 3 4 2" xfId="2419"/>
    <cellStyle name="Normal 8 3 3 4 4" xfId="2420"/>
    <cellStyle name="Normal 8 3 3 4 2 3" xfId="2421"/>
    <cellStyle name="Normal 8 3 3 4 2 2 2" xfId="2422"/>
    <cellStyle name="Normal 8 3 3 4 3 2" xfId="2423"/>
    <cellStyle name="Normal 8 3 3 5 3" xfId="2424"/>
    <cellStyle name="Normal 8 3 3 5 2 2" xfId="2425"/>
    <cellStyle name="Normal 8 3 3 6 2" xfId="2426"/>
    <cellStyle name="Normal 8 3 4 6" xfId="2427"/>
    <cellStyle name="Normal 8 3 4 2 5" xfId="2428"/>
    <cellStyle name="Normal 8 3 4 2 2 4" xfId="2429"/>
    <cellStyle name="Normal 8 3 4 2 2 2 3" xfId="2430"/>
    <cellStyle name="Normal 8 3 4 2 2 2 2 2" xfId="2431"/>
    <cellStyle name="Normal 8 3 4 2 2 3 2" xfId="2432"/>
    <cellStyle name="Normal 8 3 4 2 3 3" xfId="2433"/>
    <cellStyle name="Normal 8 3 4 2 3 2 2" xfId="2434"/>
    <cellStyle name="Normal 8 3 4 2 4 2" xfId="2435"/>
    <cellStyle name="Normal 8 3 4 3 4" xfId="2436"/>
    <cellStyle name="Normal 8 3 4 3 2 3" xfId="2437"/>
    <cellStyle name="Normal 8 3 4 3 2 2 2" xfId="2438"/>
    <cellStyle name="Normal 8 3 4 3 3 2" xfId="2439"/>
    <cellStyle name="Normal 8 3 4 4 3" xfId="2440"/>
    <cellStyle name="Normal 8 3 4 4 2 2" xfId="2441"/>
    <cellStyle name="Normal 8 3 4 5 2" xfId="2442"/>
    <cellStyle name="Normal 8 3 5 5" xfId="2443"/>
    <cellStyle name="Normal 8 3 5 2 4" xfId="2444"/>
    <cellStyle name="Normal 8 3 5 2 2 3" xfId="2445"/>
    <cellStyle name="Normal 8 3 5 2 2 2 2" xfId="2446"/>
    <cellStyle name="Normal 8 3 5 2 3 2" xfId="2447"/>
    <cellStyle name="Normal 8 3 5 3 3" xfId="2448"/>
    <cellStyle name="Normal 8 3 5 3 2 2" xfId="2449"/>
    <cellStyle name="Normal 8 3 5 4 2" xfId="2450"/>
    <cellStyle name="Normal 8 3 6 4" xfId="2451"/>
    <cellStyle name="Normal 8 3 6 2 3" xfId="2452"/>
    <cellStyle name="Normal 8 3 6 2 2 2" xfId="2453"/>
    <cellStyle name="Normal 8 3 6 3 2" xfId="2454"/>
    <cellStyle name="Normal 8 3 7 3" xfId="2455"/>
    <cellStyle name="Normal 8 3 7 2 2" xfId="2456"/>
    <cellStyle name="Normal 8 3 8 2" xfId="2457"/>
    <cellStyle name="Normal 8 4 8" xfId="2458"/>
    <cellStyle name="Normal 8 4 2 7" xfId="2459"/>
    <cellStyle name="Normal 8 4 2 2 6" xfId="2460"/>
    <cellStyle name="Normal 8 4 2 2 2 5" xfId="2461"/>
    <cellStyle name="Normal 8 4 2 2 2 2 4" xfId="2462"/>
    <cellStyle name="Normal 8 4 2 2 2 2 2 3" xfId="2463"/>
    <cellStyle name="Normal 8 4 2 2 2 2 2 2 2" xfId="2464"/>
    <cellStyle name="Normal 8 4 2 2 2 2 3 2" xfId="2465"/>
    <cellStyle name="Normal 8 4 2 2 2 3 3" xfId="2466"/>
    <cellStyle name="Normal 8 4 2 2 2 3 2 2" xfId="2467"/>
    <cellStyle name="Normal 8 4 2 2 2 4 2" xfId="2468"/>
    <cellStyle name="Normal 8 4 2 2 3 4" xfId="2469"/>
    <cellStyle name="Normal 8 4 2 2 3 2 3" xfId="2470"/>
    <cellStyle name="Normal 8 4 2 2 3 2 2 2" xfId="2471"/>
    <cellStyle name="Normal 8 4 2 2 3 3 2" xfId="2472"/>
    <cellStyle name="Normal 8 4 2 2 4 3" xfId="2473"/>
    <cellStyle name="Normal 8 4 2 2 4 2 2" xfId="2474"/>
    <cellStyle name="Normal 8 4 2 2 5 2" xfId="2475"/>
    <cellStyle name="Normal 8 4 2 3 5" xfId="2476"/>
    <cellStyle name="Normal 8 4 2 3 2 4" xfId="2477"/>
    <cellStyle name="Normal 8 4 2 3 2 2 3" xfId="2478"/>
    <cellStyle name="Normal 8 4 2 3 2 2 2 2" xfId="2479"/>
    <cellStyle name="Normal 8 4 2 3 2 3 2" xfId="2480"/>
    <cellStyle name="Normal 8 4 2 3 3 3" xfId="2481"/>
    <cellStyle name="Normal 8 4 2 3 3 2 2" xfId="2482"/>
    <cellStyle name="Normal 8 4 2 3 4 2" xfId="2483"/>
    <cellStyle name="Normal 8 4 2 4 4" xfId="2484"/>
    <cellStyle name="Normal 8 4 2 4 2 3" xfId="2485"/>
    <cellStyle name="Normal 8 4 2 4 2 2 2" xfId="2486"/>
    <cellStyle name="Normal 8 4 2 4 3 2" xfId="2487"/>
    <cellStyle name="Normal 8 4 2 5 3" xfId="2488"/>
    <cellStyle name="Normal 8 4 2 5 2 2" xfId="2489"/>
    <cellStyle name="Normal 8 4 2 6 2" xfId="2490"/>
    <cellStyle name="Normal 8 4 3 6" xfId="2491"/>
    <cellStyle name="Normal 8 4 3 2 5" xfId="2492"/>
    <cellStyle name="Normal 8 4 3 2 2 4" xfId="2493"/>
    <cellStyle name="Normal 8 4 3 2 2 2 3" xfId="2494"/>
    <cellStyle name="Normal 8 4 3 2 2 2 2 2" xfId="2495"/>
    <cellStyle name="Normal 8 4 3 2 2 3 2" xfId="2496"/>
    <cellStyle name="Normal 8 4 3 2 3 3" xfId="2497"/>
    <cellStyle name="Normal 8 4 3 2 3 2 2" xfId="2498"/>
    <cellStyle name="Normal 8 4 3 2 4 2" xfId="2499"/>
    <cellStyle name="Normal 8 4 3 3 4" xfId="2500"/>
    <cellStyle name="Normal 8 4 3 3 2 3" xfId="2501"/>
    <cellStyle name="Normal 8 4 3 3 2 2 2" xfId="2502"/>
    <cellStyle name="Normal 8 4 3 3 3 2" xfId="2503"/>
    <cellStyle name="Normal 8 4 3 4 3" xfId="2504"/>
    <cellStyle name="Normal 8 4 3 4 2 2" xfId="2505"/>
    <cellStyle name="Normal 8 4 3 5 2" xfId="2506"/>
    <cellStyle name="Normal 8 4 4 5" xfId="2507"/>
    <cellStyle name="Normal 8 4 4 2 4" xfId="2508"/>
    <cellStyle name="Normal 8 4 4 2 2 3" xfId="2509"/>
    <cellStyle name="Normal 8 4 4 2 2 2 2" xfId="2510"/>
    <cellStyle name="Normal 8 4 4 2 3 2" xfId="2511"/>
    <cellStyle name="Normal 8 4 4 3 3" xfId="2512"/>
    <cellStyle name="Normal 8 4 4 3 2 2" xfId="2513"/>
    <cellStyle name="Normal 8 4 4 4 2" xfId="2514"/>
    <cellStyle name="Normal 8 4 5 4" xfId="2515"/>
    <cellStyle name="Normal 8 4 5 2 3" xfId="2516"/>
    <cellStyle name="Normal 8 4 5 2 2 2" xfId="2517"/>
    <cellStyle name="Normal 8 4 5 3 2" xfId="2518"/>
    <cellStyle name="Normal 8 4 6 3" xfId="2519"/>
    <cellStyle name="Normal 8 4 6 2 2" xfId="2520"/>
    <cellStyle name="Normal 8 4 7 2" xfId="2521"/>
    <cellStyle name="Normal 8 5 7" xfId="2522"/>
    <cellStyle name="Normal 8 5 2 6" xfId="2523"/>
    <cellStyle name="Normal 8 5 2 2 5" xfId="2524"/>
    <cellStyle name="Normal 8 5 2 2 2 4" xfId="2525"/>
    <cellStyle name="Normal 8 5 2 2 2 2 3" xfId="2526"/>
    <cellStyle name="Normal 8 5 2 2 2 2 2 2" xfId="2527"/>
    <cellStyle name="Normal 8 5 2 2 2 3 2" xfId="2528"/>
    <cellStyle name="Normal 8 5 2 2 3 3" xfId="2529"/>
    <cellStyle name="Normal 8 5 2 2 3 2 2" xfId="2530"/>
    <cellStyle name="Normal 8 5 2 2 4 2" xfId="2531"/>
    <cellStyle name="Normal 8 5 2 3 4" xfId="2532"/>
    <cellStyle name="Normal 8 5 2 3 2 3" xfId="2533"/>
    <cellStyle name="Normal 8 5 2 3 2 2 2" xfId="2534"/>
    <cellStyle name="Normal 8 5 2 3 3 2" xfId="2535"/>
    <cellStyle name="Normal 8 5 2 4 3" xfId="2536"/>
    <cellStyle name="Normal 8 5 2 4 2 2" xfId="2537"/>
    <cellStyle name="Normal 8 5 2 5 2" xfId="2538"/>
    <cellStyle name="Normal 8 5 3 5" xfId="2539"/>
    <cellStyle name="Normal 8 5 3 2 4" xfId="2540"/>
    <cellStyle name="Normal 8 5 3 2 2 3" xfId="2541"/>
    <cellStyle name="Normal 8 5 3 2 2 2 2" xfId="2542"/>
    <cellStyle name="Normal 8 5 3 2 3 2" xfId="2543"/>
    <cellStyle name="Normal 8 5 3 3 3" xfId="2544"/>
    <cellStyle name="Normal 8 5 3 3 2 2" xfId="2545"/>
    <cellStyle name="Normal 8 5 3 4 2" xfId="2546"/>
    <cellStyle name="Normal 8 5 4 4" xfId="2547"/>
    <cellStyle name="Normal 8 5 4 2 3" xfId="2548"/>
    <cellStyle name="Normal 8 5 4 2 2 2" xfId="2549"/>
    <cellStyle name="Normal 8 5 4 3 2" xfId="2550"/>
    <cellStyle name="Normal 8 5 5 3" xfId="2551"/>
    <cellStyle name="Normal 8 5 5 2 2" xfId="2552"/>
    <cellStyle name="Normal 8 5 6 2" xfId="2553"/>
    <cellStyle name="Normal 8 6 6" xfId="2554"/>
    <cellStyle name="Normal 8 6 2 5" xfId="2555"/>
    <cellStyle name="Normal 8 6 2 2 4" xfId="2556"/>
    <cellStyle name="Normal 8 6 2 2 2 3" xfId="2557"/>
    <cellStyle name="Normal 8 6 2 2 2 2 2" xfId="2558"/>
    <cellStyle name="Normal 8 6 2 2 3 2" xfId="2559"/>
    <cellStyle name="Normal 8 6 2 3 3" xfId="2560"/>
    <cellStyle name="Normal 8 6 2 3 2 2" xfId="2561"/>
    <cellStyle name="Normal 8 6 2 4 2" xfId="2562"/>
    <cellStyle name="Normal 8 6 3 4" xfId="2563"/>
    <cellStyle name="Normal 8 6 3 2 3" xfId="2564"/>
    <cellStyle name="Normal 8 6 3 2 2 2" xfId="2565"/>
    <cellStyle name="Normal 8 6 3 3 2" xfId="2566"/>
    <cellStyle name="Normal 8 6 4 3" xfId="2567"/>
    <cellStyle name="Normal 8 6 4 2 2" xfId="2568"/>
    <cellStyle name="Normal 8 6 5 2" xfId="2569"/>
    <cellStyle name="Normal 8 7 5" xfId="2570"/>
    <cellStyle name="Normal 8 7 2 4" xfId="2571"/>
    <cellStyle name="Normal 8 7 2 2 3" xfId="2572"/>
    <cellStyle name="Normal 8 7 2 2 2 2" xfId="2573"/>
    <cellStyle name="Normal 8 7 2 3 2" xfId="2574"/>
    <cellStyle name="Normal 8 7 3 3" xfId="2575"/>
    <cellStyle name="Normal 8 7 3 2 2" xfId="2576"/>
    <cellStyle name="Normal 8 7 4 2" xfId="2577"/>
    <cellStyle name="Normal 8 8 4" xfId="2578"/>
    <cellStyle name="Normal 8 8 2 3" xfId="2579"/>
    <cellStyle name="Normal 8 8 2 2 2" xfId="2580"/>
    <cellStyle name="Normal 8 8 3 2" xfId="2581"/>
    <cellStyle name="Normal 8 9 3" xfId="2582"/>
    <cellStyle name="Normal 8 9 2 2" xfId="2583"/>
    <cellStyle name="Note 2 3" xfId="2584"/>
    <cellStyle name="Note 2 2 2" xfId="2585"/>
    <cellStyle name="Percent 15 2" xfId="2586"/>
    <cellStyle name="Percent 2 5" xfId="2587"/>
    <cellStyle name="Percent 2 3 2" xfId="2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19900" cy="1000125"/>
    <xdr:sp macro="" textlink="">
      <xdr:nvSpPr>
        <xdr:cNvPr id="4" name="TextBox 3"/>
        <xdr:cNvSpPr txBox="1"/>
      </xdr:nvSpPr>
      <xdr:spPr>
        <a:xfrm>
          <a:off x="0" y="704850"/>
          <a:ext cx="6819900" cy="1000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300 employees.  The main subsidiaries of AS LHV Group are AS LHV Pank and AS LHV Varahaldus. LHV Pank with its subsidiary has more than 100,000 clients. Our pension funds have over 140,000 customers.</a:t>
          </a:r>
          <a:endParaRPr lang="et-EE">
            <a:effectLst/>
          </a:endParaRPr>
        </a:p>
      </xdr:txBody>
    </xdr:sp>
    <xdr:clientData/>
  </xdr:oneCellAnchor>
  <xdr:twoCellAnchor>
    <xdr:from>
      <xdr:col>0</xdr:col>
      <xdr:colOff>19050</xdr:colOff>
      <xdr:row>33</xdr:row>
      <xdr:rowOff>47625</xdr:rowOff>
    </xdr:from>
    <xdr:to>
      <xdr:col>9</xdr:col>
      <xdr:colOff>485775</xdr:colOff>
      <xdr:row>66</xdr:row>
      <xdr:rowOff>76200</xdr:rowOff>
    </xdr:to>
    <xdr:sp macro="" textlink="">
      <xdr:nvSpPr>
        <xdr:cNvPr id="5" name="TextBox 4"/>
        <xdr:cNvSpPr txBox="1"/>
      </xdr:nvSpPr>
      <xdr:spPr>
        <a:xfrm>
          <a:off x="19050" y="4953000"/>
          <a:ext cx="7258050" cy="4743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23,356,005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September 2015 the Group has 269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13,370,738 shares (57.2%) </a:t>
          </a:r>
          <a:r>
            <a:rPr lang="et-EE" sz="1100" b="0" i="0" u="none" strike="noStrike" baseline="0" smtClean="0">
              <a:solidFill>
                <a:schemeClr val="dk1"/>
              </a:solidFill>
              <a:latin typeface="+mn-lt"/>
              <a:ea typeface="+mn-ea"/>
              <a:cs typeface="+mn-cs"/>
            </a:rPr>
            <a:t>were owned by the supervisory board and members of the management board.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9,197,778 shares (39.4%) </a:t>
          </a:r>
          <a:r>
            <a:rPr lang="et-EE" sz="1100" b="0" i="0" u="none" strike="noStrike" baseline="0" smtClean="0">
              <a:solidFill>
                <a:schemeClr val="dk1"/>
              </a:solidFill>
              <a:latin typeface="+mn-lt"/>
              <a:ea typeface="+mn-ea"/>
              <a:cs typeface="+mn-cs"/>
            </a:rPr>
            <a:t>were owned by Estonian entrepreneurs and investors.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787,489 </a:t>
          </a:r>
          <a:r>
            <a:rPr lang="et-EE" sz="1100" b="0" i="0" u="none" strike="noStrike" baseline="0" smtClean="0">
              <a:solidFill>
                <a:schemeClr val="dk1"/>
              </a:solidFill>
              <a:latin typeface="+mn-lt"/>
              <a:ea typeface="+mn-ea"/>
              <a:cs typeface="+mn-cs"/>
            </a:rPr>
            <a:t>shares (3.4%)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r>
            <a:rPr lang="et-EE" sz="1100" b="0" i="0" u="none" strike="noStrike" baseline="0" smtClean="0">
              <a:solidFill>
                <a:schemeClr val="dk1"/>
              </a:solidFill>
              <a:latin typeface="+mn-lt"/>
              <a:ea typeface="+mn-ea"/>
              <a:cs typeface="+mn-cs"/>
            </a:rPr>
            <a:t>All clients and partners of LHV can be the owners of LHV in the future. LHV is pursuing to become a public company through listing on Tallinn stock exchange.</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0</xdr:col>
      <xdr:colOff>76200</xdr:colOff>
      <xdr:row>13</xdr:row>
      <xdr:rowOff>114300</xdr:rowOff>
    </xdr:from>
    <xdr:to>
      <xdr:col>9</xdr:col>
      <xdr:colOff>171450</xdr:colOff>
      <xdr:row>32</xdr:row>
      <xdr:rowOff>133350</xdr:rowOff>
    </xdr:to>
    <xdr:pic>
      <xdr:nvPicPr>
        <xdr:cNvPr id="6" name="Picture 5"/>
        <xdr:cNvPicPr preferRelativeResize="1">
          <a:picLocks noChangeAspect="1"/>
        </xdr:cNvPicPr>
      </xdr:nvPicPr>
      <xdr:blipFill>
        <a:blip r:embed="rId1"/>
        <a:stretch>
          <a:fillRect/>
        </a:stretch>
      </xdr:blipFill>
      <xdr:spPr>
        <a:xfrm>
          <a:off x="76200" y="2162175"/>
          <a:ext cx="6886575" cy="2733675"/>
        </a:xfrm>
        <a:prstGeom prst="rect">
          <a:avLst/>
        </a:prstGeom>
        <a:ln>
          <a:noFill/>
        </a:ln>
      </xdr:spPr>
    </xdr:pic>
    <xdr:clientData/>
  </xdr:twoCellAnchor>
  <xdr:twoCellAnchor editAs="oneCell">
    <xdr:from>
      <xdr:col>8</xdr:col>
      <xdr:colOff>447675</xdr:colOff>
      <xdr:row>0</xdr:row>
      <xdr:rowOff>142875</xdr:rowOff>
    </xdr:from>
    <xdr:to>
      <xdr:col>9</xdr:col>
      <xdr:colOff>666750</xdr:colOff>
      <xdr:row>1</xdr:row>
      <xdr:rowOff>133350</xdr:rowOff>
    </xdr:to>
    <xdr:pic>
      <xdr:nvPicPr>
        <xdr:cNvPr id="7" name="Picture 6"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705600" y="142875"/>
          <a:ext cx="7524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14300"/>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123825</xdr:rowOff>
    </xdr:from>
    <xdr:to>
      <xdr:col>9</xdr:col>
      <xdr:colOff>657225</xdr:colOff>
      <xdr:row>1</xdr:row>
      <xdr:rowOff>161925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24900" y="12382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95250</xdr:rowOff>
    </xdr:from>
    <xdr:to>
      <xdr:col>9</xdr:col>
      <xdr:colOff>600075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104775</xdr:rowOff>
    </xdr:from>
    <xdr:to>
      <xdr:col>9</xdr:col>
      <xdr:colOff>542925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4847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05875"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48650" y="104775"/>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848725"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95250</xdr:rowOff>
    </xdr:from>
    <xdr:to>
      <xdr:col>9</xdr:col>
      <xdr:colOff>523875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15200"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5"/>
  <sheetViews>
    <sheetView tabSelected="1" workbookViewId="0" topLeftCell="A1">
      <selection activeCell="M10" sqref="M10"/>
    </sheetView>
  </sheetViews>
  <sheetFormatPr defaultColWidth="9.33203125" defaultRowHeight="11.25"/>
  <cols>
    <col min="1" max="1" width="27.66015625" style="1" customWidth="1"/>
    <col min="2" max="2" width="14.33203125" style="1" bestFit="1" customWidth="1"/>
    <col min="3" max="3" width="20.83203125" style="1" customWidth="1"/>
    <col min="4" max="9" width="9.33203125" style="1" customWidth="1"/>
    <col min="10" max="10" width="13" style="1" customWidth="1"/>
    <col min="11" max="16384" width="9.33203125" style="1" customWidth="1"/>
  </cols>
  <sheetData>
    <row r="1" spans="1:10" ht="21" customHeight="1">
      <c r="A1" s="2" t="s">
        <v>0</v>
      </c>
      <c r="B1" s="3"/>
      <c r="C1" s="4"/>
      <c r="D1" s="5"/>
      <c r="E1" s="5"/>
      <c r="F1" s="5"/>
      <c r="G1" s="4"/>
      <c r="H1" s="5"/>
      <c r="I1" s="4"/>
      <c r="J1" s="2"/>
    </row>
    <row r="2" spans="1:15" ht="21" customHeight="1">
      <c r="A2" s="104">
        <v>42277</v>
      </c>
      <c r="B2" s="8"/>
      <c r="C2" s="9"/>
      <c r="D2" s="9"/>
      <c r="E2" s="9"/>
      <c r="F2" s="9"/>
      <c r="G2" s="9"/>
      <c r="H2" s="9"/>
      <c r="I2" s="9"/>
      <c r="J2" s="7"/>
      <c r="M2" s="325"/>
      <c r="N2" s="326"/>
      <c r="O2" s="326"/>
    </row>
    <row r="3" spans="1:15" s="10" customFormat="1" ht="5.25" customHeight="1">
      <c r="A3" s="11"/>
      <c r="B3" s="12"/>
      <c r="C3" s="13"/>
      <c r="D3" s="14"/>
      <c r="E3" s="14"/>
      <c r="F3" s="14"/>
      <c r="G3" s="14"/>
      <c r="H3" s="14"/>
      <c r="I3" s="14"/>
      <c r="J3" s="14"/>
      <c r="M3" s="326"/>
      <c r="N3" s="326"/>
      <c r="O3" s="326"/>
    </row>
    <row r="4" spans="1:15" ht="12.75">
      <c r="A4" s="15"/>
      <c r="B4" s="16"/>
      <c r="C4" s="17"/>
      <c r="D4" s="18"/>
      <c r="E4" s="18"/>
      <c r="F4" s="17"/>
      <c r="G4" s="18"/>
      <c r="H4" s="17"/>
      <c r="I4" s="17"/>
      <c r="J4" s="17"/>
      <c r="M4" s="326"/>
      <c r="N4" s="326"/>
      <c r="O4" s="326"/>
    </row>
    <row r="5" spans="13:15" ht="11.25">
      <c r="M5" s="326"/>
      <c r="N5" s="326"/>
      <c r="O5" s="326"/>
    </row>
    <row r="6" ht="11.25"/>
    <row r="7" ht="11.25"/>
    <row r="8" ht="11.25"/>
    <row r="9" ht="11.25"/>
    <row r="10" ht="11.25"/>
    <row r="15" ht="11.25"/>
    <row r="16" ht="11.25"/>
    <row r="17" ht="11.25"/>
    <row r="18" ht="11.25"/>
    <row r="19" ht="11.25"/>
    <row r="20" ht="11.25"/>
    <row r="21" ht="11.25"/>
    <row r="22" ht="11.25"/>
    <row r="23" ht="11.25"/>
    <row r="24" ht="11.25"/>
    <row r="25" ht="11.25"/>
    <row r="26" ht="11.25"/>
    <row r="27" ht="11.25"/>
    <row r="28" ht="11.25"/>
    <row r="29" ht="11.25"/>
    <row r="30" ht="11.25"/>
    <row r="31" ht="11.25"/>
    <row r="32" ht="11.25"/>
  </sheetData>
  <mergeCells count="1">
    <mergeCell ref="M2:O5"/>
  </mergeCells>
  <dataValidations count="1">
    <dataValidation type="list" allowBlank="1" showInputMessage="1" showErrorMessage="1" sqref="A2">
      <formula1>quarterly_date</formula1>
    </dataValidation>
  </dataValidations>
  <printOptions/>
  <pageMargins left="0.2362204724409449" right="0.2362204724409449" top="0.38" bottom="0.35" header="0.31496062992125984" footer="0.31496062992125984"/>
  <pageSetup cellComments="atEn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7"/>
  <sheetViews>
    <sheetView workbookViewId="0" topLeftCell="A1">
      <selection activeCell="H43" sqref="H43"/>
    </sheetView>
  </sheetViews>
  <sheetFormatPr defaultColWidth="9.33203125" defaultRowHeight="12" customHeight="1" outlineLevelRow="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12</v>
      </c>
      <c r="B1" s="3"/>
      <c r="C1" s="3"/>
      <c r="D1" s="4"/>
      <c r="E1" s="5"/>
      <c r="F1" s="5"/>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74" t="s">
        <v>68</v>
      </c>
      <c r="B5" s="178"/>
      <c r="C5" s="178"/>
      <c r="D5" s="179"/>
      <c r="E5" s="179"/>
      <c r="F5" s="179"/>
      <c r="G5" s="179"/>
      <c r="H5" s="179"/>
      <c r="I5" s="172"/>
      <c r="J5" s="173"/>
    </row>
    <row r="6" spans="1:19" ht="11.25" customHeight="1">
      <c r="A6" s="184"/>
      <c r="B6" s="176"/>
      <c r="C6" s="176"/>
      <c r="D6" s="176"/>
      <c r="E6" s="176"/>
      <c r="F6" s="176"/>
      <c r="G6" s="176"/>
      <c r="H6" s="172"/>
      <c r="I6" s="176"/>
      <c r="J6" s="175"/>
      <c r="R6" s="21"/>
      <c r="S6" s="21"/>
    </row>
    <row r="7" spans="1:10" s="31" customFormat="1" ht="12" customHeight="1">
      <c r="A7" s="186" t="s">
        <v>69</v>
      </c>
      <c r="B7" s="197">
        <v>42277</v>
      </c>
      <c r="C7" s="197">
        <v>42185</v>
      </c>
      <c r="D7" s="197">
        <v>42094</v>
      </c>
      <c r="E7" s="197">
        <v>42004</v>
      </c>
      <c r="F7" s="197">
        <v>41912</v>
      </c>
      <c r="G7" s="197">
        <v>41820</v>
      </c>
      <c r="H7" s="197">
        <v>41729</v>
      </c>
      <c r="I7" s="197">
        <v>41639</v>
      </c>
      <c r="J7" s="198">
        <v>41547</v>
      </c>
    </row>
    <row r="8" spans="1:10" s="65" customFormat="1" ht="12.95" customHeight="1">
      <c r="A8" s="187" t="s">
        <v>70</v>
      </c>
      <c r="B8" s="180">
        <v>138213.85909</v>
      </c>
      <c r="C8" s="180">
        <v>124977.11487</v>
      </c>
      <c r="D8" s="180">
        <v>112164.27269</v>
      </c>
      <c r="E8" s="180">
        <v>82393.31176000001</v>
      </c>
      <c r="F8" s="180">
        <v>60024.87548</v>
      </c>
      <c r="G8" s="180">
        <v>72842.23039000001</v>
      </c>
      <c r="H8" s="180">
        <v>119944.80378</v>
      </c>
      <c r="I8" s="180">
        <v>150594.67463</v>
      </c>
      <c r="J8" s="181">
        <v>84810.26418000001</v>
      </c>
    </row>
    <row r="9" spans="1:10" s="65" customFormat="1" ht="12.95" customHeight="1" hidden="1" outlineLevel="1">
      <c r="A9" s="193" t="s">
        <v>71</v>
      </c>
      <c r="B9" s="180">
        <v>148414.28295999998</v>
      </c>
      <c r="C9" s="180">
        <v>130952.04191999999</v>
      </c>
      <c r="D9" s="180">
        <v>135520.44818999997</v>
      </c>
      <c r="E9" s="180">
        <v>138289.75025</v>
      </c>
      <c r="F9" s="180">
        <v>120054.04765</v>
      </c>
      <c r="G9" s="180">
        <v>91724.44094999999</v>
      </c>
      <c r="H9" s="180">
        <v>45666.592319999996</v>
      </c>
      <c r="I9" s="180">
        <v>30815.974960000003</v>
      </c>
      <c r="J9" s="181">
        <v>37295.883350000004</v>
      </c>
    </row>
    <row r="10" spans="1:10" s="65" customFormat="1" ht="12.95" customHeight="1" hidden="1" outlineLevel="1">
      <c r="A10" s="193" t="s">
        <v>110</v>
      </c>
      <c r="B10" s="180">
        <v>3844.1662300000007</v>
      </c>
      <c r="C10" s="180">
        <v>3876.2811399999996</v>
      </c>
      <c r="D10" s="180">
        <v>4260.19121</v>
      </c>
      <c r="E10" s="180">
        <v>4272.85726</v>
      </c>
      <c r="F10" s="180">
        <v>4268.4832400000005</v>
      </c>
      <c r="G10" s="180">
        <v>4294.88616</v>
      </c>
      <c r="H10" s="180">
        <v>5277.45305</v>
      </c>
      <c r="I10" s="180">
        <v>11902.79642</v>
      </c>
      <c r="J10" s="181">
        <v>11968.75556</v>
      </c>
    </row>
    <row r="11" spans="1:10" s="65" customFormat="1" ht="12.95" customHeight="1" hidden="1" outlineLevel="1">
      <c r="A11" s="193" t="s">
        <v>111</v>
      </c>
      <c r="B11" s="180">
        <v>0</v>
      </c>
      <c r="C11" s="180">
        <v>0</v>
      </c>
      <c r="D11" s="180">
        <v>0</v>
      </c>
      <c r="E11" s="180">
        <v>0</v>
      </c>
      <c r="F11" s="180">
        <v>0</v>
      </c>
      <c r="G11" s="180">
        <v>0</v>
      </c>
      <c r="H11" s="180">
        <v>0</v>
      </c>
      <c r="I11" s="180">
        <v>0</v>
      </c>
      <c r="J11" s="181">
        <v>0</v>
      </c>
    </row>
    <row r="12" spans="1:10" s="65" customFormat="1" ht="12.95" customHeight="1" collapsed="1">
      <c r="A12" s="187" t="s">
        <v>89</v>
      </c>
      <c r="B12" s="180">
        <v>152258.44918999998</v>
      </c>
      <c r="C12" s="180">
        <v>134828.32306</v>
      </c>
      <c r="D12" s="180">
        <v>139780.63939999996</v>
      </c>
      <c r="E12" s="180">
        <v>142562.60751</v>
      </c>
      <c r="F12" s="180">
        <v>124322.53089</v>
      </c>
      <c r="G12" s="180">
        <v>96019.32710999998</v>
      </c>
      <c r="H12" s="180">
        <v>50944.04536999999</v>
      </c>
      <c r="I12" s="180">
        <v>42718.771380000006</v>
      </c>
      <c r="J12" s="181">
        <v>49264.63891</v>
      </c>
    </row>
    <row r="13" spans="1:10" s="65" customFormat="1" ht="12.95" customHeight="1">
      <c r="A13" s="187" t="s">
        <v>72</v>
      </c>
      <c r="B13" s="180">
        <v>395268.78924</v>
      </c>
      <c r="C13" s="180">
        <v>356683.76421</v>
      </c>
      <c r="D13" s="180">
        <v>325028.82537999994</v>
      </c>
      <c r="E13" s="180">
        <v>316386.45709000004</v>
      </c>
      <c r="F13" s="180">
        <v>287885.35205000004</v>
      </c>
      <c r="G13" s="180">
        <v>257304.77047000002</v>
      </c>
      <c r="H13" s="180">
        <v>235454.37832</v>
      </c>
      <c r="I13" s="180">
        <v>207244.78960000002</v>
      </c>
      <c r="J13" s="181">
        <v>187824.99711000003</v>
      </c>
    </row>
    <row r="14" spans="1:10" s="35" customFormat="1" ht="12.95" customHeight="1">
      <c r="A14" s="194" t="s">
        <v>73</v>
      </c>
      <c r="B14" s="180">
        <v>-2610.52836</v>
      </c>
      <c r="C14" s="180">
        <v>-2271.47527</v>
      </c>
      <c r="D14" s="180">
        <v>-2463.02707</v>
      </c>
      <c r="E14" s="180">
        <v>-3596.5333499999997</v>
      </c>
      <c r="F14" s="180">
        <v>-4237.20691</v>
      </c>
      <c r="G14" s="180">
        <v>-3680.37413</v>
      </c>
      <c r="H14" s="180">
        <v>-3106.98692</v>
      </c>
      <c r="I14" s="180">
        <v>-2682.65623</v>
      </c>
      <c r="J14" s="181">
        <v>-2031.35522</v>
      </c>
    </row>
    <row r="15" spans="1:10" s="94" customFormat="1" ht="12.95" customHeight="1">
      <c r="A15" s="194" t="s">
        <v>74</v>
      </c>
      <c r="B15" s="180">
        <v>1677.73633</v>
      </c>
      <c r="C15" s="180">
        <v>770.0689800000011</v>
      </c>
      <c r="D15" s="180">
        <v>489.96234999999956</v>
      </c>
      <c r="E15" s="180">
        <v>363.81703</v>
      </c>
      <c r="F15" s="180">
        <v>230.88458999999997</v>
      </c>
      <c r="G15" s="180">
        <v>353.50406000000004</v>
      </c>
      <c r="H15" s="180">
        <v>264.43969000000004</v>
      </c>
      <c r="I15" s="180">
        <v>720.33862</v>
      </c>
      <c r="J15" s="181">
        <v>1545.58561</v>
      </c>
    </row>
    <row r="16" spans="1:10" s="94" customFormat="1" ht="12.95" customHeight="1">
      <c r="A16" s="194" t="s">
        <v>97</v>
      </c>
      <c r="B16" s="180">
        <v>938.6247799999998</v>
      </c>
      <c r="C16" s="180">
        <v>837.0918300000001</v>
      </c>
      <c r="D16" s="180">
        <v>759.1462300000003</v>
      </c>
      <c r="E16" s="180">
        <v>817.2423100000001</v>
      </c>
      <c r="F16" s="180">
        <v>1022.1873599999999</v>
      </c>
      <c r="G16" s="180">
        <v>1050.27026</v>
      </c>
      <c r="H16" s="180">
        <v>923.13113</v>
      </c>
      <c r="I16" s="180">
        <v>948.6641000000002</v>
      </c>
      <c r="J16" s="181">
        <v>869.5347100000004</v>
      </c>
    </row>
    <row r="17" spans="1:10" s="65" customFormat="1" ht="12.95" customHeight="1">
      <c r="A17" s="187" t="s">
        <v>75</v>
      </c>
      <c r="B17" s="180">
        <v>1890.3895800001046</v>
      </c>
      <c r="C17" s="180">
        <v>1877.9554699999717</v>
      </c>
      <c r="D17" s="180">
        <v>1569.4132699999755</v>
      </c>
      <c r="E17" s="180">
        <v>2085.593579999928</v>
      </c>
      <c r="F17" s="180">
        <v>1612.0694500000536</v>
      </c>
      <c r="G17" s="180">
        <v>1277.6640599999519</v>
      </c>
      <c r="H17" s="180">
        <v>1182.8555199999391</v>
      </c>
      <c r="I17" s="180">
        <v>939.3811400000122</v>
      </c>
      <c r="J17" s="181">
        <v>811.7856699998811</v>
      </c>
    </row>
    <row r="18" spans="1:16" ht="12.95" customHeight="1">
      <c r="A18" s="188" t="s">
        <v>76</v>
      </c>
      <c r="B18" s="185">
        <v>687637.3198500001</v>
      </c>
      <c r="C18" s="185">
        <v>617702.84315</v>
      </c>
      <c r="D18" s="185">
        <v>577329.2322499999</v>
      </c>
      <c r="E18" s="185">
        <v>541012.49593</v>
      </c>
      <c r="F18" s="185">
        <v>470860.69291000004</v>
      </c>
      <c r="G18" s="185">
        <v>425167.39222000004</v>
      </c>
      <c r="H18" s="185">
        <v>405606.66688999993</v>
      </c>
      <c r="I18" s="185">
        <v>400483.96324</v>
      </c>
      <c r="J18" s="189">
        <v>323095.45096999995</v>
      </c>
      <c r="K18" s="22"/>
      <c r="L18" s="22"/>
      <c r="M18" s="22"/>
      <c r="N18" s="22"/>
      <c r="O18" s="22"/>
      <c r="P18" s="22"/>
    </row>
    <row r="19" spans="1:16" ht="12" customHeight="1" hidden="1" outlineLevel="1">
      <c r="A19" s="190" t="s">
        <v>77</v>
      </c>
      <c r="B19" s="180">
        <v>392082.6968700001</v>
      </c>
      <c r="C19" s="180">
        <v>309959.4391399999</v>
      </c>
      <c r="D19" s="180">
        <v>280703.17939999996</v>
      </c>
      <c r="E19" s="180">
        <v>276769.46242</v>
      </c>
      <c r="F19" s="180">
        <v>212143.19282999999</v>
      </c>
      <c r="G19" s="180">
        <v>178218.28000000003</v>
      </c>
      <c r="H19" s="180">
        <v>174649.58489</v>
      </c>
      <c r="I19" s="180">
        <v>164152.92186</v>
      </c>
      <c r="J19" s="181">
        <v>107427.54069999998</v>
      </c>
      <c r="K19" s="22"/>
      <c r="L19" s="22"/>
      <c r="M19" s="22"/>
      <c r="N19" s="22"/>
      <c r="O19" s="22"/>
      <c r="P19" s="22"/>
    </row>
    <row r="20" spans="1:16" ht="12" customHeight="1" hidden="1" outlineLevel="1">
      <c r="A20" s="190" t="s">
        <v>78</v>
      </c>
      <c r="B20" s="180">
        <v>202064.68984</v>
      </c>
      <c r="C20" s="180">
        <v>206882.19828</v>
      </c>
      <c r="D20" s="180">
        <v>213699.84847</v>
      </c>
      <c r="E20" s="180">
        <v>184668.23625000002</v>
      </c>
      <c r="F20" s="180">
        <v>183500.89352</v>
      </c>
      <c r="G20" s="180">
        <v>183211.20163</v>
      </c>
      <c r="H20" s="180">
        <v>185484.24925999998</v>
      </c>
      <c r="I20" s="180">
        <v>191588.48989</v>
      </c>
      <c r="J20" s="181">
        <v>179428.74962000002</v>
      </c>
      <c r="K20" s="22"/>
      <c r="L20" s="22"/>
      <c r="M20" s="22"/>
      <c r="N20" s="22"/>
      <c r="O20" s="22"/>
      <c r="P20" s="22"/>
    </row>
    <row r="21" spans="1:16" ht="12" customHeight="1" hidden="1" outlineLevel="1">
      <c r="A21" s="190" t="s">
        <v>79</v>
      </c>
      <c r="B21" s="180">
        <v>875.54397</v>
      </c>
      <c r="C21" s="180">
        <v>819.55089</v>
      </c>
      <c r="D21" s="180">
        <v>689.18682</v>
      </c>
      <c r="E21" s="180">
        <v>588.9772800000001</v>
      </c>
      <c r="F21" s="180">
        <v>709.15139</v>
      </c>
      <c r="G21" s="180">
        <v>714.43274</v>
      </c>
      <c r="H21" s="180">
        <v>615.7232700000001</v>
      </c>
      <c r="I21" s="180">
        <v>566.8327400000001</v>
      </c>
      <c r="J21" s="181">
        <v>716.69683</v>
      </c>
      <c r="K21" s="22"/>
      <c r="L21" s="22"/>
      <c r="M21" s="22"/>
      <c r="N21" s="22"/>
      <c r="O21" s="22"/>
      <c r="P21" s="22"/>
    </row>
    <row r="22" spans="1:16" ht="12" customHeight="1" hidden="1" outlineLevel="1">
      <c r="A22" s="190" t="s">
        <v>80</v>
      </c>
      <c r="B22" s="180">
        <v>15678.618400000001</v>
      </c>
      <c r="C22" s="180">
        <v>22001.63018</v>
      </c>
      <c r="D22" s="180">
        <v>16701.28816</v>
      </c>
      <c r="E22" s="180">
        <v>17090.79782</v>
      </c>
      <c r="F22" s="180">
        <v>17336.374290000003</v>
      </c>
      <c r="G22" s="180">
        <v>3638.50004</v>
      </c>
      <c r="H22" s="180">
        <v>3329.68842</v>
      </c>
      <c r="I22" s="180">
        <v>3529.3874100000003</v>
      </c>
      <c r="J22" s="181">
        <v>3647.59559</v>
      </c>
      <c r="K22" s="22"/>
      <c r="L22" s="22"/>
      <c r="M22" s="22"/>
      <c r="N22" s="22"/>
      <c r="O22" s="22"/>
      <c r="P22" s="22"/>
    </row>
    <row r="23" spans="1:10" s="54" customFormat="1" ht="12" customHeight="1" collapsed="1">
      <c r="A23" s="191" t="s">
        <v>81</v>
      </c>
      <c r="B23" s="182">
        <v>610701.5490800001</v>
      </c>
      <c r="C23" s="182">
        <v>539662.81849</v>
      </c>
      <c r="D23" s="182">
        <v>511793.50285</v>
      </c>
      <c r="E23" s="182">
        <v>479117.47377</v>
      </c>
      <c r="F23" s="182">
        <v>413689.61203</v>
      </c>
      <c r="G23" s="182">
        <v>365782.4144100001</v>
      </c>
      <c r="H23" s="182">
        <v>364079.24584000005</v>
      </c>
      <c r="I23" s="182">
        <v>359837.6319</v>
      </c>
      <c r="J23" s="183">
        <v>291220.58274</v>
      </c>
    </row>
    <row r="24" spans="1:10" s="65" customFormat="1" ht="12.95" customHeight="1">
      <c r="A24" s="187" t="s">
        <v>82</v>
      </c>
      <c r="B24" s="180">
        <v>8559.24902</v>
      </c>
      <c r="C24" s="180">
        <v>15162.905390000002</v>
      </c>
      <c r="D24" s="180">
        <v>4516.529420000003</v>
      </c>
      <c r="E24" s="180">
        <v>4505.059470000001</v>
      </c>
      <c r="F24" s="180">
        <v>2892.3721000000023</v>
      </c>
      <c r="G24" s="180">
        <v>6587.01758</v>
      </c>
      <c r="H24" s="180">
        <v>3709.248850000001</v>
      </c>
      <c r="I24" s="180">
        <v>3749.85853</v>
      </c>
      <c r="J24" s="181">
        <v>3111.7110000000002</v>
      </c>
    </row>
    <row r="25" spans="1:10" s="65" customFormat="1" ht="12.95" customHeight="1">
      <c r="A25" s="187" t="s">
        <v>83</v>
      </c>
      <c r="B25" s="180">
        <v>15222.5</v>
      </c>
      <c r="C25" s="180">
        <v>12016.60274</v>
      </c>
      <c r="D25" s="180">
        <v>12032.36545</v>
      </c>
      <c r="E25" s="180">
        <v>12249.29613</v>
      </c>
      <c r="F25" s="180">
        <v>12031.48991</v>
      </c>
      <c r="G25" s="180">
        <v>12028.68469</v>
      </c>
      <c r="H25" s="180">
        <v>10019.52441</v>
      </c>
      <c r="I25" s="180">
        <v>10024.816980000001</v>
      </c>
      <c r="J25" s="181">
        <v>7015.55664</v>
      </c>
    </row>
    <row r="26" spans="1:16" ht="12.95" customHeight="1">
      <c r="A26" s="188" t="s">
        <v>84</v>
      </c>
      <c r="B26" s="185">
        <v>634483.2981000001</v>
      </c>
      <c r="C26" s="185">
        <v>566842.32662</v>
      </c>
      <c r="D26" s="185">
        <v>528342.39772</v>
      </c>
      <c r="E26" s="185">
        <v>495871.82936999993</v>
      </c>
      <c r="F26" s="185">
        <v>428613.47404</v>
      </c>
      <c r="G26" s="185">
        <v>384398.1166800001</v>
      </c>
      <c r="H26" s="185">
        <v>377808.01910000003</v>
      </c>
      <c r="I26" s="185">
        <v>373612.30741</v>
      </c>
      <c r="J26" s="189">
        <v>301347.85038</v>
      </c>
      <c r="K26" s="22"/>
      <c r="L26" s="22"/>
      <c r="M26" s="22"/>
      <c r="N26" s="22"/>
      <c r="O26" s="22"/>
      <c r="P26" s="22"/>
    </row>
    <row r="27" spans="1:16" ht="12.95" customHeight="1">
      <c r="A27" s="192" t="s">
        <v>85</v>
      </c>
      <c r="B27" s="180">
        <v>53154.02175</v>
      </c>
      <c r="C27" s="180">
        <v>50860.516500000005</v>
      </c>
      <c r="D27" s="180">
        <v>48986.83451000001</v>
      </c>
      <c r="E27" s="180">
        <v>45140.66656</v>
      </c>
      <c r="F27" s="180">
        <v>42247.21885</v>
      </c>
      <c r="G27" s="180">
        <v>40769.27809</v>
      </c>
      <c r="H27" s="180">
        <v>27798.647790000003</v>
      </c>
      <c r="I27" s="180">
        <v>26871.655830000003</v>
      </c>
      <c r="J27" s="181">
        <v>21747.60059</v>
      </c>
      <c r="K27" s="22"/>
      <c r="L27" s="22"/>
      <c r="M27" s="22"/>
      <c r="N27" s="22"/>
      <c r="O27" s="22"/>
      <c r="P27" s="22"/>
    </row>
    <row r="28" spans="1:16" ht="12.95" customHeight="1">
      <c r="A28" s="188" t="s">
        <v>86</v>
      </c>
      <c r="B28" s="185">
        <v>608.9437829999999</v>
      </c>
      <c r="C28" s="185">
        <v>466.0247235</v>
      </c>
      <c r="D28" s="185">
        <v>341.3045265</v>
      </c>
      <c r="E28" s="185">
        <v>232.9698665</v>
      </c>
      <c r="F28" s="185">
        <v>189.7045955</v>
      </c>
      <c r="G28" s="185">
        <v>133.755832</v>
      </c>
      <c r="H28" s="185">
        <v>101.277995</v>
      </c>
      <c r="I28" s="185">
        <v>76.947339</v>
      </c>
      <c r="J28" s="189">
        <v>97.24969800000001</v>
      </c>
      <c r="K28" s="22"/>
      <c r="L28" s="22"/>
      <c r="M28" s="22"/>
      <c r="N28" s="22"/>
      <c r="O28" s="22"/>
      <c r="P28" s="22"/>
    </row>
    <row r="29" spans="1:16" ht="12.95" customHeight="1">
      <c r="A29" s="188" t="s">
        <v>87</v>
      </c>
      <c r="B29" s="185">
        <v>687637.3198500001</v>
      </c>
      <c r="C29" s="185">
        <v>617702.84312</v>
      </c>
      <c r="D29" s="185">
        <v>577329.23223</v>
      </c>
      <c r="E29" s="185">
        <v>541012.49593</v>
      </c>
      <c r="F29" s="185">
        <v>470860.69289</v>
      </c>
      <c r="G29" s="185">
        <v>425167.3947700001</v>
      </c>
      <c r="H29" s="185">
        <v>405606.66689000005</v>
      </c>
      <c r="I29" s="185">
        <v>400483.96324</v>
      </c>
      <c r="J29" s="189">
        <v>323095.45097</v>
      </c>
      <c r="K29" s="22"/>
      <c r="L29" s="22"/>
      <c r="M29" s="22"/>
      <c r="N29" s="22"/>
      <c r="O29" s="22"/>
      <c r="P29" s="22"/>
    </row>
    <row r="30" spans="1:16" ht="12.95" customHeight="1">
      <c r="A30" s="195"/>
      <c r="B30" s="196"/>
      <c r="C30" s="196"/>
      <c r="D30" s="196"/>
      <c r="E30" s="196"/>
      <c r="F30" s="196"/>
      <c r="G30" s="196"/>
      <c r="H30" s="196"/>
      <c r="I30" s="196"/>
      <c r="J30" s="196"/>
      <c r="K30" s="22"/>
      <c r="L30" s="22"/>
      <c r="M30" s="22"/>
      <c r="N30" s="22"/>
      <c r="O30" s="22"/>
      <c r="P30" s="22"/>
    </row>
    <row r="32" spans="1:10" ht="18.75">
      <c r="A32" s="174" t="s">
        <v>88</v>
      </c>
      <c r="B32" s="179"/>
      <c r="C32" s="179"/>
      <c r="D32" s="179"/>
      <c r="E32" s="179"/>
      <c r="F32" s="177"/>
      <c r="G32" s="177"/>
      <c r="H32" s="177"/>
      <c r="I32" s="177"/>
      <c r="J32" s="177"/>
    </row>
    <row r="33" spans="1:10" ht="12" customHeight="1">
      <c r="A33" s="172"/>
      <c r="B33" s="176"/>
      <c r="C33" s="176"/>
      <c r="D33" s="176"/>
      <c r="E33" s="176"/>
      <c r="F33" s="176"/>
      <c r="G33" s="177"/>
      <c r="H33" s="177"/>
      <c r="I33" s="177"/>
      <c r="J33" s="177"/>
    </row>
    <row r="34" spans="1:10" ht="12" customHeight="1">
      <c r="A34" s="186" t="s">
        <v>69</v>
      </c>
      <c r="B34" s="197">
        <v>42004</v>
      </c>
      <c r="C34" s="197">
        <v>41639</v>
      </c>
      <c r="D34" s="197">
        <v>41274</v>
      </c>
      <c r="E34" s="197">
        <v>40908</v>
      </c>
      <c r="F34" s="198">
        <v>40543</v>
      </c>
      <c r="G34" s="177"/>
      <c r="H34" s="177"/>
      <c r="I34" s="177"/>
      <c r="J34" s="177"/>
    </row>
    <row r="35" spans="1:10" ht="12" customHeight="1">
      <c r="A35" s="187" t="s">
        <v>70</v>
      </c>
      <c r="B35" s="180">
        <v>82393.31176000001</v>
      </c>
      <c r="C35" s="180">
        <v>150594.67463</v>
      </c>
      <c r="D35" s="180">
        <v>90295.41033</v>
      </c>
      <c r="E35" s="180">
        <v>85051</v>
      </c>
      <c r="F35" s="181">
        <v>68747</v>
      </c>
      <c r="G35" s="177"/>
      <c r="H35" s="177"/>
      <c r="I35" s="177"/>
      <c r="J35" s="177"/>
    </row>
    <row r="36" spans="1:10" ht="12" customHeight="1" hidden="1" outlineLevel="1">
      <c r="A36" s="193" t="s">
        <v>71</v>
      </c>
      <c r="B36" s="180">
        <v>138289.75025</v>
      </c>
      <c r="C36" s="180">
        <v>30815.974960000003</v>
      </c>
      <c r="D36" s="180">
        <v>44853.34359000001</v>
      </c>
      <c r="E36" s="180">
        <v>45716</v>
      </c>
      <c r="F36" s="181">
        <v>17071</v>
      </c>
      <c r="G36" s="177"/>
      <c r="H36" s="177"/>
      <c r="I36" s="177"/>
      <c r="J36" s="177"/>
    </row>
    <row r="37" spans="1:10" ht="12" customHeight="1" hidden="1" outlineLevel="1">
      <c r="A37" s="193" t="s">
        <v>110</v>
      </c>
      <c r="B37" s="180">
        <v>4272.85726</v>
      </c>
      <c r="C37" s="180">
        <v>11902.79642</v>
      </c>
      <c r="D37" s="180">
        <v>0</v>
      </c>
      <c r="E37" s="180">
        <v>0</v>
      </c>
      <c r="F37" s="181">
        <v>0</v>
      </c>
      <c r="G37" s="177"/>
      <c r="H37" s="177"/>
      <c r="I37" s="177"/>
      <c r="J37" s="177"/>
    </row>
    <row r="38" spans="1:10" ht="12" customHeight="1" hidden="1" outlineLevel="1">
      <c r="A38" s="193" t="s">
        <v>111</v>
      </c>
      <c r="B38" s="180">
        <v>0</v>
      </c>
      <c r="C38" s="180">
        <v>0</v>
      </c>
      <c r="D38" s="180">
        <v>67964.62153</v>
      </c>
      <c r="E38" s="180">
        <v>30001</v>
      </c>
      <c r="F38" s="311">
        <v>0</v>
      </c>
      <c r="G38" s="177"/>
      <c r="H38" s="177"/>
      <c r="I38" s="177"/>
      <c r="J38" s="177"/>
    </row>
    <row r="39" spans="1:10" ht="12" customHeight="1" collapsed="1">
      <c r="A39" s="187" t="s">
        <v>89</v>
      </c>
      <c r="B39" s="180">
        <v>142562.60751</v>
      </c>
      <c r="C39" s="180">
        <v>42718.771380000006</v>
      </c>
      <c r="D39" s="180">
        <v>112817.96512000001</v>
      </c>
      <c r="E39" s="180">
        <v>75717</v>
      </c>
      <c r="F39" s="181">
        <v>17071</v>
      </c>
      <c r="G39" s="177"/>
      <c r="H39" s="177"/>
      <c r="I39" s="177"/>
      <c r="J39" s="177"/>
    </row>
    <row r="40" spans="1:10" ht="12" customHeight="1">
      <c r="A40" s="187" t="s">
        <v>72</v>
      </c>
      <c r="B40" s="180">
        <v>316386.45709000004</v>
      </c>
      <c r="C40" s="180">
        <v>207244.78960000002</v>
      </c>
      <c r="D40" s="180">
        <v>107174.07695</v>
      </c>
      <c r="E40" s="180">
        <v>69722</v>
      </c>
      <c r="F40" s="181">
        <v>40512.5</v>
      </c>
      <c r="G40" s="177"/>
      <c r="H40" s="177"/>
      <c r="I40" s="177"/>
      <c r="J40" s="177"/>
    </row>
    <row r="41" spans="1:16" s="35" customFormat="1" ht="12" customHeight="1">
      <c r="A41" s="194" t="s">
        <v>73</v>
      </c>
      <c r="B41" s="180">
        <v>-3596.5333499999997</v>
      </c>
      <c r="C41" s="180">
        <v>-2682.65623</v>
      </c>
      <c r="D41" s="180">
        <v>-1107.49873</v>
      </c>
      <c r="E41" s="180">
        <v>-3042</v>
      </c>
      <c r="F41" s="181">
        <v>-2439.4</v>
      </c>
      <c r="G41" s="177"/>
      <c r="H41" s="177"/>
      <c r="I41" s="177"/>
      <c r="J41" s="177"/>
      <c r="K41" s="17"/>
      <c r="L41" s="17"/>
      <c r="M41" s="17"/>
      <c r="N41" s="17"/>
      <c r="O41" s="17"/>
      <c r="P41" s="17"/>
    </row>
    <row r="42" spans="1:16" s="35" customFormat="1" ht="12" customHeight="1">
      <c r="A42" s="194" t="s">
        <v>74</v>
      </c>
      <c r="B42" s="180">
        <v>363.81703</v>
      </c>
      <c r="C42" s="180">
        <v>720.33862</v>
      </c>
      <c r="D42" s="180">
        <v>253.06257999999997</v>
      </c>
      <c r="E42" s="180">
        <v>154</v>
      </c>
      <c r="F42" s="181">
        <v>1839</v>
      </c>
      <c r="G42" s="177"/>
      <c r="H42" s="177"/>
      <c r="I42" s="177"/>
      <c r="J42" s="177"/>
      <c r="K42" s="17"/>
      <c r="L42" s="17"/>
      <c r="M42" s="17"/>
      <c r="N42" s="17"/>
      <c r="O42" s="17"/>
      <c r="P42" s="17"/>
    </row>
    <row r="43" spans="1:16" s="35" customFormat="1" ht="12" customHeight="1">
      <c r="A43" s="194" t="s">
        <v>97</v>
      </c>
      <c r="B43" s="180">
        <v>817.2423100000001</v>
      </c>
      <c r="C43" s="180">
        <v>948.6641000000002</v>
      </c>
      <c r="D43" s="180">
        <v>1072.4835500000004</v>
      </c>
      <c r="E43" s="180">
        <v>1376</v>
      </c>
      <c r="F43" s="181">
        <v>436</v>
      </c>
      <c r="G43" s="177"/>
      <c r="H43" s="177"/>
      <c r="I43" s="177"/>
      <c r="J43" s="177"/>
      <c r="K43" s="17"/>
      <c r="L43" s="17"/>
      <c r="M43" s="17"/>
      <c r="N43" s="17"/>
      <c r="O43" s="17"/>
      <c r="P43" s="17"/>
    </row>
    <row r="44" spans="1:10" ht="12" customHeight="1">
      <c r="A44" s="187" t="s">
        <v>75</v>
      </c>
      <c r="B44" s="180">
        <v>2085.593579999928</v>
      </c>
      <c r="C44" s="180">
        <v>939.3811400000122</v>
      </c>
      <c r="D44" s="180">
        <v>946.6275699999678</v>
      </c>
      <c r="E44" s="180">
        <v>813</v>
      </c>
      <c r="F44" s="181">
        <v>757</v>
      </c>
      <c r="G44" s="177"/>
      <c r="H44" s="177"/>
      <c r="I44" s="177"/>
      <c r="J44" s="177"/>
    </row>
    <row r="45" spans="1:10" ht="12" customHeight="1">
      <c r="A45" s="188" t="s">
        <v>76</v>
      </c>
      <c r="B45" s="185">
        <v>541012.49593</v>
      </c>
      <c r="C45" s="185">
        <v>400483.96324</v>
      </c>
      <c r="D45" s="185">
        <v>311452.12737</v>
      </c>
      <c r="E45" s="185">
        <v>229791</v>
      </c>
      <c r="F45" s="189">
        <v>126923.1</v>
      </c>
      <c r="G45" s="177"/>
      <c r="H45" s="177"/>
      <c r="I45" s="177"/>
      <c r="J45" s="177"/>
    </row>
    <row r="46" spans="1:10" ht="12" customHeight="1" hidden="1" outlineLevel="1">
      <c r="A46" s="190" t="s">
        <v>77</v>
      </c>
      <c r="B46" s="180">
        <v>276769.46242</v>
      </c>
      <c r="C46" s="180">
        <v>164152.92186</v>
      </c>
      <c r="D46" s="180">
        <v>76798.58633000003</v>
      </c>
      <c r="E46" s="180">
        <v>35128</v>
      </c>
      <c r="F46" s="181">
        <v>18365</v>
      </c>
      <c r="G46" s="177"/>
      <c r="H46" s="177"/>
      <c r="I46" s="177"/>
      <c r="J46" s="177"/>
    </row>
    <row r="47" spans="1:10" ht="12" customHeight="1" hidden="1" outlineLevel="1">
      <c r="A47" s="190" t="s">
        <v>78</v>
      </c>
      <c r="B47" s="180">
        <v>184668.23625000002</v>
      </c>
      <c r="C47" s="180">
        <v>191588.48989</v>
      </c>
      <c r="D47" s="180">
        <v>203716.59333</v>
      </c>
      <c r="E47" s="180">
        <v>172745</v>
      </c>
      <c r="F47" s="181">
        <v>95706</v>
      </c>
      <c r="G47" s="177"/>
      <c r="H47" s="177"/>
      <c r="I47" s="177"/>
      <c r="J47" s="177"/>
    </row>
    <row r="48" spans="1:10" ht="12" customHeight="1" hidden="1" outlineLevel="1">
      <c r="A48" s="190" t="s">
        <v>79</v>
      </c>
      <c r="B48" s="180">
        <v>588.9772800000001</v>
      </c>
      <c r="C48" s="180">
        <v>566.8327400000001</v>
      </c>
      <c r="D48" s="180">
        <v>1505.62618</v>
      </c>
      <c r="E48" s="180">
        <v>1482</v>
      </c>
      <c r="F48" s="181">
        <v>737</v>
      </c>
      <c r="G48" s="177"/>
      <c r="H48" s="177"/>
      <c r="I48" s="177"/>
      <c r="J48" s="177"/>
    </row>
    <row r="49" spans="1:16" ht="12" customHeight="1" hidden="1" outlineLevel="1">
      <c r="A49" s="190" t="s">
        <v>80</v>
      </c>
      <c r="B49" s="180">
        <v>17090.79782</v>
      </c>
      <c r="C49" s="180">
        <v>3529.3874100000003</v>
      </c>
      <c r="D49" s="180">
        <v>4141.37268</v>
      </c>
      <c r="E49" s="180">
        <v>4519</v>
      </c>
      <c r="F49" s="181">
        <v>2163</v>
      </c>
      <c r="G49" s="177"/>
      <c r="H49" s="177"/>
      <c r="I49" s="177"/>
      <c r="J49" s="177"/>
      <c r="K49" s="22"/>
      <c r="L49" s="22"/>
      <c r="M49" s="22"/>
      <c r="N49" s="22"/>
      <c r="O49" s="22"/>
      <c r="P49" s="22"/>
    </row>
    <row r="50" spans="1:16" ht="12" customHeight="1" collapsed="1">
      <c r="A50" s="191" t="s">
        <v>81</v>
      </c>
      <c r="B50" s="182">
        <v>479117.47377</v>
      </c>
      <c r="C50" s="182">
        <v>359837.6319</v>
      </c>
      <c r="D50" s="182">
        <v>286162.1785200001</v>
      </c>
      <c r="E50" s="182">
        <v>213874</v>
      </c>
      <c r="F50" s="183">
        <v>116971</v>
      </c>
      <c r="G50" s="177"/>
      <c r="H50" s="177"/>
      <c r="I50" s="177"/>
      <c r="J50" s="177"/>
      <c r="K50" s="22"/>
      <c r="L50" s="22"/>
      <c r="M50" s="22"/>
      <c r="N50" s="22"/>
      <c r="O50" s="22"/>
      <c r="P50" s="22"/>
    </row>
    <row r="51" spans="1:16" ht="12" customHeight="1">
      <c r="A51" s="187" t="s">
        <v>82</v>
      </c>
      <c r="B51" s="180">
        <v>4505.059470000001</v>
      </c>
      <c r="C51" s="180">
        <v>3749.85853</v>
      </c>
      <c r="D51" s="180">
        <v>3269.420640000001</v>
      </c>
      <c r="E51" s="180">
        <v>2343</v>
      </c>
      <c r="F51" s="181">
        <v>1246</v>
      </c>
      <c r="G51" s="177"/>
      <c r="H51" s="177"/>
      <c r="I51" s="177"/>
      <c r="J51" s="177"/>
      <c r="K51" s="22"/>
      <c r="L51" s="22"/>
      <c r="M51" s="22"/>
      <c r="N51" s="22"/>
      <c r="O51" s="22"/>
      <c r="P51" s="22"/>
    </row>
    <row r="52" spans="1:16" ht="12" customHeight="1">
      <c r="A52" s="187" t="s">
        <v>83</v>
      </c>
      <c r="B52" s="180">
        <v>12249.29613</v>
      </c>
      <c r="C52" s="180">
        <v>10024.816980000001</v>
      </c>
      <c r="D52" s="180">
        <v>7364.87484</v>
      </c>
      <c r="E52" s="180">
        <v>3181</v>
      </c>
      <c r="F52" s="181">
        <v>3032</v>
      </c>
      <c r="G52" s="177"/>
      <c r="H52" s="177"/>
      <c r="I52" s="177"/>
      <c r="J52" s="177"/>
      <c r="K52" s="22"/>
      <c r="L52" s="22"/>
      <c r="M52" s="22"/>
      <c r="N52" s="22"/>
      <c r="O52" s="22"/>
      <c r="P52" s="22"/>
    </row>
    <row r="53" spans="1:16" ht="12" customHeight="1">
      <c r="A53" s="188" t="s">
        <v>84</v>
      </c>
      <c r="B53" s="185">
        <v>495871.82936999993</v>
      </c>
      <c r="C53" s="185">
        <v>373612.30741</v>
      </c>
      <c r="D53" s="185">
        <v>296796.4740000001</v>
      </c>
      <c r="E53" s="185">
        <v>219398</v>
      </c>
      <c r="F53" s="189">
        <v>121249</v>
      </c>
      <c r="G53" s="177"/>
      <c r="H53" s="177"/>
      <c r="I53" s="177"/>
      <c r="J53" s="177"/>
      <c r="K53" s="22"/>
      <c r="L53" s="22"/>
      <c r="M53" s="22"/>
      <c r="N53" s="22"/>
      <c r="O53" s="22"/>
      <c r="P53" s="22"/>
    </row>
    <row r="54" spans="1:16" ht="12" customHeight="1">
      <c r="A54" s="192" t="s">
        <v>85</v>
      </c>
      <c r="B54" s="180">
        <v>45140.66656</v>
      </c>
      <c r="C54" s="180">
        <v>26871.655830000003</v>
      </c>
      <c r="D54" s="180">
        <v>14655.65337</v>
      </c>
      <c r="E54" s="180">
        <v>10393</v>
      </c>
      <c r="F54" s="181">
        <v>5674</v>
      </c>
      <c r="G54" s="177"/>
      <c r="H54" s="177"/>
      <c r="I54" s="177"/>
      <c r="J54" s="177"/>
      <c r="K54" s="22"/>
      <c r="L54" s="22"/>
      <c r="M54" s="22"/>
      <c r="N54" s="22"/>
      <c r="O54" s="22"/>
      <c r="P54" s="22"/>
    </row>
    <row r="55" spans="1:16" ht="12" customHeight="1">
      <c r="A55" s="188" t="s">
        <v>86</v>
      </c>
      <c r="B55" s="185">
        <v>232.9698665</v>
      </c>
      <c r="C55" s="185">
        <v>76.947339</v>
      </c>
      <c r="D55" s="185">
        <v>0</v>
      </c>
      <c r="E55" s="185">
        <v>0</v>
      </c>
      <c r="F55" s="189">
        <v>0</v>
      </c>
      <c r="G55" s="177"/>
      <c r="H55" s="177"/>
      <c r="I55" s="177"/>
      <c r="J55" s="177"/>
      <c r="K55" s="22"/>
      <c r="L55" s="22"/>
      <c r="M55" s="22"/>
      <c r="N55" s="22"/>
      <c r="O55" s="22"/>
      <c r="P55" s="22"/>
    </row>
    <row r="56" spans="1:16" ht="12" customHeight="1">
      <c r="A56" s="188" t="s">
        <v>87</v>
      </c>
      <c r="B56" s="185">
        <v>541012.49593</v>
      </c>
      <c r="C56" s="185">
        <v>400483.96324</v>
      </c>
      <c r="D56" s="185">
        <v>311452.1273700001</v>
      </c>
      <c r="E56" s="185">
        <v>229791</v>
      </c>
      <c r="F56" s="189">
        <v>126923</v>
      </c>
      <c r="G56" s="177"/>
      <c r="H56" s="177"/>
      <c r="I56" s="177"/>
      <c r="J56" s="177"/>
      <c r="K56" s="22"/>
      <c r="L56" s="22"/>
      <c r="M56" s="22"/>
      <c r="N56" s="22"/>
      <c r="O56" s="22"/>
      <c r="P56" s="22"/>
    </row>
    <row r="57" spans="1:16" ht="12" customHeight="1">
      <c r="A57" s="24"/>
      <c r="B57" s="24"/>
      <c r="C57" s="24"/>
      <c r="D57" s="24"/>
      <c r="E57" s="24"/>
      <c r="F57" s="24"/>
      <c r="G57" s="22"/>
      <c r="H57" s="22"/>
      <c r="I57" s="22"/>
      <c r="J57" s="22"/>
      <c r="K57" s="22"/>
      <c r="L57" s="22"/>
      <c r="M57" s="22"/>
      <c r="N57" s="22"/>
      <c r="O57" s="22"/>
      <c r="P57" s="22"/>
    </row>
  </sheetData>
  <conditionalFormatting sqref="D45:F45">
    <cfRule type="cellIs" priority="73" operator="greaterThan" stopIfTrue="1">
      <formula>10</formula>
    </cfRule>
  </conditionalFormatting>
  <conditionalFormatting sqref="D53:F53">
    <cfRule type="cellIs" priority="72" operator="greaterThan" stopIfTrue="1">
      <formula>10</formula>
    </cfRule>
  </conditionalFormatting>
  <conditionalFormatting sqref="D55:F56">
    <cfRule type="cellIs" priority="71" operator="greaterThan" stopIfTrue="1">
      <formula>10</formula>
    </cfRule>
  </conditionalFormatting>
  <conditionalFormatting sqref="C45">
    <cfRule type="cellIs" priority="83" operator="greaterThan" stopIfTrue="1">
      <formula>10</formula>
    </cfRule>
  </conditionalFormatting>
  <conditionalFormatting sqref="C53">
    <cfRule type="cellIs" priority="82" operator="greaterThan" stopIfTrue="1">
      <formula>10</formula>
    </cfRule>
  </conditionalFormatting>
  <conditionalFormatting sqref="C55:C56">
    <cfRule type="cellIs" priority="81"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30">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30">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30">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30">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30">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30">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6"/>
  <sheetViews>
    <sheetView workbookViewId="0" topLeftCell="A1">
      <selection activeCell="H27" sqref="H27"/>
    </sheetView>
  </sheetViews>
  <sheetFormatPr defaultColWidth="9.33203125" defaultRowHeight="12" customHeight="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12</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02" t="s">
        <v>112</v>
      </c>
      <c r="B5" s="205"/>
      <c r="C5" s="205"/>
      <c r="D5" s="206"/>
      <c r="E5" s="206"/>
      <c r="F5" s="206"/>
      <c r="G5" s="206"/>
      <c r="H5" s="206"/>
      <c r="I5" s="199"/>
      <c r="J5" s="200"/>
    </row>
    <row r="6" spans="1:19" ht="11.25" customHeight="1">
      <c r="A6" s="209"/>
      <c r="B6" s="204"/>
      <c r="C6" s="204"/>
      <c r="D6" s="204"/>
      <c r="E6" s="204"/>
      <c r="F6" s="204"/>
      <c r="G6" s="204"/>
      <c r="H6" s="204"/>
      <c r="I6" s="204"/>
      <c r="J6" s="203"/>
      <c r="R6" s="21"/>
      <c r="S6" s="21"/>
    </row>
    <row r="7" spans="1:10" s="31" customFormat="1" ht="12" customHeight="1">
      <c r="A7" s="211" t="s">
        <v>2</v>
      </c>
      <c r="B7" s="218">
        <v>42277</v>
      </c>
      <c r="C7" s="218">
        <v>42185</v>
      </c>
      <c r="D7" s="218">
        <v>42094</v>
      </c>
      <c r="E7" s="218">
        <v>42004</v>
      </c>
      <c r="F7" s="218">
        <v>41912</v>
      </c>
      <c r="G7" s="218">
        <v>41820</v>
      </c>
      <c r="H7" s="218">
        <v>41729</v>
      </c>
      <c r="I7" s="218">
        <v>41639</v>
      </c>
      <c r="J7" s="219">
        <v>41547</v>
      </c>
    </row>
    <row r="8" spans="1:10" s="65" customFormat="1" ht="12.95" customHeight="1">
      <c r="A8" s="212" t="s">
        <v>113</v>
      </c>
      <c r="B8" s="207">
        <v>395268.78924</v>
      </c>
      <c r="C8" s="207">
        <v>356683.76421</v>
      </c>
      <c r="D8" s="207">
        <v>325028.82537999994</v>
      </c>
      <c r="E8" s="207">
        <v>316386.45709000004</v>
      </c>
      <c r="F8" s="207">
        <v>287885.35205000004</v>
      </c>
      <c r="G8" s="207">
        <v>257304.77047000002</v>
      </c>
      <c r="H8" s="207">
        <v>235454.37832</v>
      </c>
      <c r="I8" s="207">
        <v>207244.78960000002</v>
      </c>
      <c r="J8" s="208">
        <v>187824.99711000003</v>
      </c>
    </row>
    <row r="9" spans="1:10" s="65" customFormat="1" ht="12.95" customHeight="1">
      <c r="A9" s="217" t="s">
        <v>114</v>
      </c>
      <c r="B9" s="207">
        <v>287407.65485000005</v>
      </c>
      <c r="C9" s="207">
        <v>257411.25316</v>
      </c>
      <c r="D9" s="207">
        <v>235942.01515999998</v>
      </c>
      <c r="E9" s="207">
        <v>214378.75730000003</v>
      </c>
      <c r="F9" s="207">
        <v>190393.02753999998</v>
      </c>
      <c r="G9" s="207">
        <v>170011.25784</v>
      </c>
      <c r="H9" s="207">
        <v>153983.29182999997</v>
      </c>
      <c r="I9" s="207">
        <v>132737.79521</v>
      </c>
      <c r="J9" s="208">
        <v>124510.00448</v>
      </c>
    </row>
    <row r="10" spans="1:10" s="65" customFormat="1" ht="12.95" customHeight="1">
      <c r="A10" s="217" t="s">
        <v>115</v>
      </c>
      <c r="B10" s="207">
        <v>32087.11778</v>
      </c>
      <c r="C10" s="207">
        <v>30080.3025</v>
      </c>
      <c r="D10" s="207">
        <v>27072.79636</v>
      </c>
      <c r="E10" s="207">
        <v>27073.98333</v>
      </c>
      <c r="F10" s="207">
        <v>26090.09859</v>
      </c>
      <c r="G10" s="207">
        <v>25077.03111</v>
      </c>
      <c r="H10" s="207">
        <v>24079.90667</v>
      </c>
      <c r="I10" s="207">
        <v>24074.53167</v>
      </c>
      <c r="J10" s="208">
        <v>22071.305</v>
      </c>
    </row>
    <row r="11" spans="1:10" s="65" customFormat="1" ht="12.95" customHeight="1">
      <c r="A11" s="217" t="s">
        <v>116</v>
      </c>
      <c r="B11" s="207">
        <v>34054.121549999996</v>
      </c>
      <c r="C11" s="207">
        <v>33708.83366</v>
      </c>
      <c r="D11" s="207">
        <v>28575.44288</v>
      </c>
      <c r="E11" s="207">
        <v>27705.547440000002</v>
      </c>
      <c r="F11" s="207">
        <v>25212.965140000004</v>
      </c>
      <c r="G11" s="207">
        <v>19747.969390000006</v>
      </c>
      <c r="H11" s="207">
        <v>17788.565609999994</v>
      </c>
      <c r="I11" s="207">
        <v>15378.917430000003</v>
      </c>
      <c r="J11" s="208">
        <v>11601.10838</v>
      </c>
    </row>
    <row r="12" spans="1:10" s="35" customFormat="1" ht="12.95" customHeight="1">
      <c r="A12" s="217" t="s">
        <v>117</v>
      </c>
      <c r="B12" s="207">
        <v>0</v>
      </c>
      <c r="C12" s="207">
        <v>0</v>
      </c>
      <c r="D12" s="207">
        <v>0</v>
      </c>
      <c r="E12" s="207">
        <v>16313.155139999999</v>
      </c>
      <c r="F12" s="207">
        <v>19106.379900000004</v>
      </c>
      <c r="G12" s="207">
        <v>18703.07238</v>
      </c>
      <c r="H12" s="207">
        <v>17423.71838</v>
      </c>
      <c r="I12" s="207">
        <v>15881.828730000001</v>
      </c>
      <c r="J12" s="208">
        <v>14584.06333</v>
      </c>
    </row>
    <row r="13" spans="1:10" s="94" customFormat="1" ht="12" customHeight="1">
      <c r="A13" s="217" t="s">
        <v>118</v>
      </c>
      <c r="B13" s="207">
        <v>8012.265809999999</v>
      </c>
      <c r="C13" s="207">
        <v>8146.55228</v>
      </c>
      <c r="D13" s="207">
        <v>9474.17722</v>
      </c>
      <c r="E13" s="207">
        <v>9195.84218</v>
      </c>
      <c r="F13" s="207">
        <v>9316.87058</v>
      </c>
      <c r="G13" s="207">
        <v>8874.37688</v>
      </c>
      <c r="H13" s="207">
        <v>9931.68979</v>
      </c>
      <c r="I13" s="207">
        <v>9956.295730000003</v>
      </c>
      <c r="J13" s="208">
        <v>9395.19166</v>
      </c>
    </row>
    <row r="14" spans="1:10" s="94" customFormat="1" ht="12" customHeight="1">
      <c r="A14" s="217" t="s">
        <v>119</v>
      </c>
      <c r="B14" s="207">
        <v>17105.02548</v>
      </c>
      <c r="C14" s="207">
        <v>15390.42325</v>
      </c>
      <c r="D14" s="207">
        <v>14099.49493</v>
      </c>
      <c r="E14" s="207">
        <v>12676.6192</v>
      </c>
      <c r="F14" s="207">
        <v>9922.12715</v>
      </c>
      <c r="G14" s="207">
        <v>7928.35311</v>
      </c>
      <c r="H14" s="207">
        <v>6259.476229999999</v>
      </c>
      <c r="I14" s="207">
        <v>4883.21491</v>
      </c>
      <c r="J14" s="208">
        <v>2681.57825</v>
      </c>
    </row>
    <row r="15" spans="1:10" s="94" customFormat="1" ht="12" customHeight="1">
      <c r="A15" s="217" t="s">
        <v>120</v>
      </c>
      <c r="B15" s="207">
        <v>3303.9937900000004</v>
      </c>
      <c r="C15" s="207">
        <v>3162.19312</v>
      </c>
      <c r="D15" s="207">
        <v>2975.1028300000003</v>
      </c>
      <c r="E15" s="207">
        <v>2958.72598</v>
      </c>
      <c r="F15" s="207">
        <v>2718.8130300000003</v>
      </c>
      <c r="G15" s="207">
        <v>2542.14447</v>
      </c>
      <c r="H15" s="207">
        <v>2398.6124</v>
      </c>
      <c r="I15" s="207">
        <v>2297.9599000000003</v>
      </c>
      <c r="J15" s="208">
        <v>2108.2551</v>
      </c>
    </row>
    <row r="16" spans="1:10" s="94" customFormat="1" ht="12" customHeight="1">
      <c r="A16" s="217" t="s">
        <v>121</v>
      </c>
      <c r="B16" s="207">
        <v>13298.609980000008</v>
      </c>
      <c r="C16" s="207">
        <v>8784.20623999997</v>
      </c>
      <c r="D16" s="207">
        <v>6889.795999999973</v>
      </c>
      <c r="E16" s="207">
        <v>6083.826520000061</v>
      </c>
      <c r="F16" s="207">
        <v>5125.070119999989</v>
      </c>
      <c r="G16" s="207">
        <v>4420.565289999999</v>
      </c>
      <c r="H16" s="207">
        <v>3589.117410000006</v>
      </c>
      <c r="I16" s="207">
        <v>2034.2460199999914</v>
      </c>
      <c r="J16" s="208">
        <v>873.4909100000223</v>
      </c>
    </row>
    <row r="17" spans="1:10" s="65" customFormat="1" ht="12" customHeight="1">
      <c r="A17" s="212" t="s">
        <v>73</v>
      </c>
      <c r="B17" s="207">
        <v>-2610.52836</v>
      </c>
      <c r="C17" s="207">
        <v>-2271.47527</v>
      </c>
      <c r="D17" s="207">
        <v>-2463.02707</v>
      </c>
      <c r="E17" s="207">
        <v>-3596.5333499999997</v>
      </c>
      <c r="F17" s="207">
        <v>-4237.20691</v>
      </c>
      <c r="G17" s="207">
        <v>-3680.37413</v>
      </c>
      <c r="H17" s="207">
        <v>-3106.98692</v>
      </c>
      <c r="I17" s="207">
        <v>-2682.65623</v>
      </c>
      <c r="J17" s="208">
        <v>-2031.35522</v>
      </c>
    </row>
    <row r="18" spans="1:16" ht="12" customHeight="1">
      <c r="A18" s="213" t="s">
        <v>122</v>
      </c>
      <c r="B18" s="210">
        <v>392658.26088</v>
      </c>
      <c r="C18" s="210">
        <v>354412.28894</v>
      </c>
      <c r="D18" s="210">
        <v>322565.7983099999</v>
      </c>
      <c r="E18" s="210">
        <v>312789.92374000006</v>
      </c>
      <c r="F18" s="210">
        <v>283648.14514000004</v>
      </c>
      <c r="G18" s="210">
        <v>253624.39634</v>
      </c>
      <c r="H18" s="210">
        <v>232347.3914</v>
      </c>
      <c r="I18" s="210">
        <v>204562.13337000003</v>
      </c>
      <c r="J18" s="214">
        <v>185793.64189000003</v>
      </c>
      <c r="K18" s="22"/>
      <c r="L18" s="22"/>
      <c r="M18" s="22"/>
      <c r="N18" s="22"/>
      <c r="O18" s="22"/>
      <c r="P18" s="22"/>
    </row>
    <row r="19" spans="1:16" ht="12" customHeight="1">
      <c r="A19" s="204"/>
      <c r="B19" s="204"/>
      <c r="C19" s="204"/>
      <c r="D19" s="204"/>
      <c r="E19" s="204"/>
      <c r="F19" s="204"/>
      <c r="G19" s="204"/>
      <c r="H19" s="204"/>
      <c r="I19" s="204"/>
      <c r="J19" s="204"/>
      <c r="K19" s="22"/>
      <c r="L19" s="22"/>
      <c r="M19" s="22"/>
      <c r="N19" s="22"/>
      <c r="O19" s="22"/>
      <c r="P19" s="22"/>
    </row>
    <row r="20" spans="1:10" ht="12.75">
      <c r="A20" s="199"/>
      <c r="B20" s="216"/>
      <c r="C20" s="216"/>
      <c r="D20" s="216"/>
      <c r="E20" s="216"/>
      <c r="F20" s="216"/>
      <c r="G20" s="216"/>
      <c r="H20" s="216"/>
      <c r="I20" s="216"/>
      <c r="J20" s="216"/>
    </row>
    <row r="21" spans="1:10" ht="18.75">
      <c r="A21" s="202" t="s">
        <v>123</v>
      </c>
      <c r="B21" s="206"/>
      <c r="C21" s="206"/>
      <c r="D21" s="206"/>
      <c r="E21" s="206"/>
      <c r="F21" s="206"/>
      <c r="G21" s="204"/>
      <c r="H21" s="201"/>
      <c r="I21" s="215"/>
      <c r="J21" s="216"/>
    </row>
    <row r="22" spans="1:10" ht="12.75">
      <c r="A22" s="199"/>
      <c r="B22" s="204"/>
      <c r="C22" s="204"/>
      <c r="D22" s="204"/>
      <c r="E22" s="204"/>
      <c r="F22" s="204"/>
      <c r="G22" s="204"/>
      <c r="H22" s="201"/>
      <c r="I22" s="215"/>
      <c r="J22" s="216"/>
    </row>
    <row r="23" spans="1:10" ht="12.75">
      <c r="A23" s="211" t="s">
        <v>2</v>
      </c>
      <c r="B23" s="218">
        <v>42004</v>
      </c>
      <c r="C23" s="218">
        <v>41639</v>
      </c>
      <c r="D23" s="218">
        <v>41274</v>
      </c>
      <c r="E23" s="218">
        <v>40908</v>
      </c>
      <c r="F23" s="219">
        <v>40543</v>
      </c>
      <c r="G23" s="204"/>
      <c r="H23" s="201"/>
      <c r="I23" s="215"/>
      <c r="J23" s="216"/>
    </row>
    <row r="24" spans="1:10" ht="12.75">
      <c r="A24" s="212" t="s">
        <v>113</v>
      </c>
      <c r="B24" s="207">
        <v>316386.45709000004</v>
      </c>
      <c r="C24" s="207">
        <v>207244.78960000002</v>
      </c>
      <c r="D24" s="207">
        <v>107174.07695</v>
      </c>
      <c r="E24" s="207">
        <v>69722</v>
      </c>
      <c r="F24" s="208">
        <v>40512.5</v>
      </c>
      <c r="G24" s="204"/>
      <c r="H24" s="201"/>
      <c r="I24" s="215"/>
      <c r="J24" s="216"/>
    </row>
    <row r="25" spans="1:10" ht="12.75">
      <c r="A25" s="217" t="s">
        <v>114</v>
      </c>
      <c r="B25" s="207">
        <v>214378.75730000003</v>
      </c>
      <c r="C25" s="207">
        <v>132737.79521</v>
      </c>
      <c r="D25" s="207">
        <v>78596.66473</v>
      </c>
      <c r="E25" s="207">
        <v>45690</v>
      </c>
      <c r="F25" s="208">
        <v>17163</v>
      </c>
      <c r="G25" s="204"/>
      <c r="H25" s="201"/>
      <c r="I25" s="215"/>
      <c r="J25" s="216"/>
    </row>
    <row r="26" spans="1:10" ht="12.75">
      <c r="A26" s="217" t="s">
        <v>115</v>
      </c>
      <c r="B26" s="207">
        <v>27073.98333</v>
      </c>
      <c r="C26" s="207">
        <v>24074.53167</v>
      </c>
      <c r="D26" s="207">
        <v>0</v>
      </c>
      <c r="E26" s="207">
        <v>0</v>
      </c>
      <c r="F26" s="208">
        <v>0</v>
      </c>
      <c r="G26" s="204"/>
      <c r="H26" s="201"/>
      <c r="I26" s="215"/>
      <c r="J26" s="216"/>
    </row>
    <row r="27" spans="1:10" ht="12.75">
      <c r="A27" s="217" t="s">
        <v>116</v>
      </c>
      <c r="B27" s="207">
        <v>27705.547440000002</v>
      </c>
      <c r="C27" s="207">
        <v>15378.917430000003</v>
      </c>
      <c r="D27" s="207">
        <v>2677.3629200000005</v>
      </c>
      <c r="E27" s="207">
        <v>0</v>
      </c>
      <c r="F27" s="208">
        <v>0</v>
      </c>
      <c r="G27" s="204"/>
      <c r="H27" s="201"/>
      <c r="I27" s="215"/>
      <c r="J27" s="216"/>
    </row>
    <row r="28" spans="1:10" ht="12.75">
      <c r="A28" s="217" t="s">
        <v>117</v>
      </c>
      <c r="B28" s="207">
        <v>16313.155139999999</v>
      </c>
      <c r="C28" s="207">
        <v>15881.828730000001</v>
      </c>
      <c r="D28" s="207">
        <v>13144.36828</v>
      </c>
      <c r="E28" s="207">
        <v>15712</v>
      </c>
      <c r="F28" s="208">
        <v>13553</v>
      </c>
      <c r="G28" s="204"/>
      <c r="H28" s="201"/>
      <c r="I28" s="215"/>
      <c r="J28" s="216"/>
    </row>
    <row r="29" spans="1:10" ht="12.75">
      <c r="A29" s="217" t="s">
        <v>118</v>
      </c>
      <c r="B29" s="207">
        <v>9195.84218</v>
      </c>
      <c r="C29" s="207">
        <v>9956.295730000003</v>
      </c>
      <c r="D29" s="207">
        <v>11162.02319</v>
      </c>
      <c r="E29" s="207">
        <v>8080</v>
      </c>
      <c r="F29" s="208">
        <v>9613</v>
      </c>
      <c r="G29" s="204"/>
      <c r="H29" s="201"/>
      <c r="I29" s="215"/>
      <c r="J29" s="216"/>
    </row>
    <row r="30" spans="1:10" ht="12.75">
      <c r="A30" s="217" t="s">
        <v>119</v>
      </c>
      <c r="B30" s="207">
        <v>12676.6192</v>
      </c>
      <c r="C30" s="207">
        <v>4883.21491</v>
      </c>
      <c r="D30" s="207">
        <v>0</v>
      </c>
      <c r="E30" s="207">
        <v>0</v>
      </c>
      <c r="F30" s="208">
        <v>0</v>
      </c>
      <c r="G30" s="204"/>
      <c r="H30" s="201"/>
      <c r="I30" s="215"/>
      <c r="J30" s="216"/>
    </row>
    <row r="31" spans="1:16" s="35" customFormat="1" ht="12.75">
      <c r="A31" s="217" t="s">
        <v>120</v>
      </c>
      <c r="B31" s="207">
        <v>2958.72598</v>
      </c>
      <c r="C31" s="207">
        <v>2297.9599000000003</v>
      </c>
      <c r="D31" s="207">
        <v>1428.41817</v>
      </c>
      <c r="E31" s="207">
        <v>66</v>
      </c>
      <c r="F31" s="208">
        <v>0</v>
      </c>
      <c r="G31" s="204"/>
      <c r="H31" s="201"/>
      <c r="I31" s="215"/>
      <c r="J31" s="216"/>
      <c r="K31" s="17"/>
      <c r="L31" s="17"/>
      <c r="M31" s="17"/>
      <c r="N31" s="17"/>
      <c r="O31" s="17"/>
      <c r="P31" s="17"/>
    </row>
    <row r="32" spans="1:16" s="35" customFormat="1" ht="12.75">
      <c r="A32" s="217" t="s">
        <v>121</v>
      </c>
      <c r="B32" s="207">
        <v>6083.8421800000015</v>
      </c>
      <c r="C32" s="207">
        <v>2034.2728900000002</v>
      </c>
      <c r="D32" s="207">
        <v>165.23966</v>
      </c>
      <c r="E32" s="207">
        <v>174</v>
      </c>
      <c r="F32" s="208">
        <v>183</v>
      </c>
      <c r="G32" s="204"/>
      <c r="H32" s="201"/>
      <c r="I32" s="215"/>
      <c r="J32" s="216"/>
      <c r="K32" s="17"/>
      <c r="L32" s="17"/>
      <c r="M32" s="17"/>
      <c r="N32" s="17"/>
      <c r="O32" s="17"/>
      <c r="P32" s="17"/>
    </row>
    <row r="33" spans="1:10" ht="12.75">
      <c r="A33" s="212" t="s">
        <v>73</v>
      </c>
      <c r="B33" s="207">
        <v>-3596.5333499999997</v>
      </c>
      <c r="C33" s="207">
        <v>-2682.65623</v>
      </c>
      <c r="D33" s="207">
        <v>-1107.49873</v>
      </c>
      <c r="E33" s="207">
        <v>-3042</v>
      </c>
      <c r="F33" s="208">
        <v>-2439</v>
      </c>
      <c r="G33" s="204"/>
      <c r="H33" s="201"/>
      <c r="I33" s="215"/>
      <c r="J33" s="216"/>
    </row>
    <row r="34" spans="1:10" ht="12.75">
      <c r="A34" s="213" t="s">
        <v>122</v>
      </c>
      <c r="B34" s="210">
        <v>312789.92374000006</v>
      </c>
      <c r="C34" s="210">
        <v>204562.13337000003</v>
      </c>
      <c r="D34" s="210">
        <v>106066.57822</v>
      </c>
      <c r="E34" s="210">
        <v>66680</v>
      </c>
      <c r="F34" s="214">
        <v>38073.5</v>
      </c>
      <c r="G34" s="204"/>
      <c r="H34" s="201"/>
      <c r="I34" s="215"/>
      <c r="J34" s="216"/>
    </row>
    <row r="35" spans="1:16" ht="12.75">
      <c r="A35" s="24"/>
      <c r="B35" s="24"/>
      <c r="C35" s="24"/>
      <c r="D35" s="24"/>
      <c r="E35" s="24"/>
      <c r="F35" s="24"/>
      <c r="G35" s="204"/>
      <c r="H35" s="201"/>
      <c r="I35" s="215"/>
      <c r="J35" s="216"/>
      <c r="K35" s="22"/>
      <c r="L35" s="22"/>
      <c r="M35" s="22"/>
      <c r="N35" s="22"/>
      <c r="O35" s="22"/>
      <c r="P35" s="22"/>
    </row>
    <row r="36" spans="1:16" ht="12.75">
      <c r="A36" s="68"/>
      <c r="B36" s="68"/>
      <c r="C36" s="68"/>
      <c r="D36" s="33"/>
      <c r="E36" s="33"/>
      <c r="F36" s="33"/>
      <c r="G36" s="22"/>
      <c r="H36" s="22"/>
      <c r="I36" s="22"/>
      <c r="J36" s="22"/>
      <c r="K36" s="22"/>
      <c r="L36" s="22"/>
      <c r="M36" s="22"/>
      <c r="N36" s="22"/>
      <c r="O36" s="22"/>
      <c r="P36" s="22"/>
    </row>
  </sheetData>
  <conditionalFormatting sqref="D34:F34">
    <cfRule type="cellIs" priority="31" operator="greaterThan" stopIfTrue="1">
      <formula>10</formula>
    </cfRule>
  </conditionalFormatting>
  <conditionalFormatting sqref="C34">
    <cfRule type="cellIs" priority="32" operator="greaterThan" stopIfTrue="1">
      <formula>10</formula>
    </cfRule>
  </conditionalFormatting>
  <conditionalFormatting sqref="J18">
    <cfRule type="cellIs" priority="30" operator="greaterThan" stopIfTrue="1">
      <formula>10</formula>
    </cfRule>
  </conditionalFormatting>
  <conditionalFormatting sqref="I18">
    <cfRule type="cellIs" priority="29" operator="greaterThan" stopIfTrue="1">
      <formula>10</formula>
    </cfRule>
  </conditionalFormatting>
  <conditionalFormatting sqref="G18:H18">
    <cfRule type="cellIs" priority="28" operator="greaterThan" stopIfTrue="1">
      <formula>10</formula>
    </cfRule>
  </conditionalFormatting>
  <conditionalFormatting sqref="D18:F18">
    <cfRule type="cellIs" priority="27" operator="greaterThan" stopIfTrue="1">
      <formula>10</formula>
    </cfRule>
  </conditionalFormatting>
  <conditionalFormatting sqref="C18">
    <cfRule type="cellIs" priority="26" operator="greaterThan" stopIfTrue="1">
      <formula>10</formula>
    </cfRule>
  </conditionalFormatting>
  <conditionalFormatting sqref="B18">
    <cfRule type="cellIs" priority="25" operator="greaterThan" stopIfTrue="1">
      <formula>10</formula>
    </cfRule>
  </conditionalFormatting>
  <conditionalFormatting sqref="B34">
    <cfRule type="cellIs" priority="2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I20" sqref="I20"/>
    </sheetView>
  </sheetViews>
  <sheetFormatPr defaultColWidth="9.33203125" defaultRowHeight="12" customHeight="1"/>
  <cols>
    <col min="1" max="1" width="53"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12</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22" t="s">
        <v>126</v>
      </c>
      <c r="B5" s="226"/>
      <c r="C5" s="226"/>
      <c r="D5" s="227"/>
      <c r="E5" s="227"/>
      <c r="F5" s="227"/>
      <c r="G5" s="227"/>
      <c r="H5" s="227"/>
      <c r="I5" s="220"/>
      <c r="J5" s="221"/>
    </row>
    <row r="6" spans="1:19" ht="11.25" customHeight="1">
      <c r="A6" s="230"/>
      <c r="B6" s="224"/>
      <c r="C6" s="224"/>
      <c r="D6" s="224"/>
      <c r="E6" s="224"/>
      <c r="F6" s="224"/>
      <c r="G6" s="224"/>
      <c r="H6" s="224"/>
      <c r="I6" s="224"/>
      <c r="J6" s="223"/>
      <c r="R6" s="21"/>
      <c r="S6" s="21"/>
    </row>
    <row r="7" spans="1:10" s="31" customFormat="1" ht="12" customHeight="1">
      <c r="A7" s="232" t="s">
        <v>2</v>
      </c>
      <c r="B7" s="237">
        <v>42277</v>
      </c>
      <c r="C7" s="237">
        <v>42185</v>
      </c>
      <c r="D7" s="237">
        <v>42094</v>
      </c>
      <c r="E7" s="237">
        <v>42004</v>
      </c>
      <c r="F7" s="237">
        <v>41912</v>
      </c>
      <c r="G7" s="237">
        <v>41820</v>
      </c>
      <c r="H7" s="237">
        <v>41729</v>
      </c>
      <c r="I7" s="237">
        <v>41639</v>
      </c>
      <c r="J7" s="238">
        <v>41547</v>
      </c>
    </row>
    <row r="8" spans="1:10" s="65" customFormat="1" ht="12.95" customHeight="1">
      <c r="A8" s="236" t="s">
        <v>77</v>
      </c>
      <c r="B8" s="228">
        <v>392082.69687</v>
      </c>
      <c r="C8" s="228">
        <v>309959.43914</v>
      </c>
      <c r="D8" s="228">
        <v>280703.17939999996</v>
      </c>
      <c r="E8" s="228">
        <v>276769.46242</v>
      </c>
      <c r="F8" s="228">
        <v>212143.19283</v>
      </c>
      <c r="G8" s="228">
        <v>178218.28</v>
      </c>
      <c r="H8" s="228">
        <v>174649.58489</v>
      </c>
      <c r="I8" s="228">
        <v>164152.92186000003</v>
      </c>
      <c r="J8" s="229">
        <v>107427.54070000001</v>
      </c>
    </row>
    <row r="9" spans="1:10" s="65" customFormat="1" ht="12.95" customHeight="1">
      <c r="A9" s="236" t="s">
        <v>78</v>
      </c>
      <c r="B9" s="228">
        <v>202064.68984</v>
      </c>
      <c r="C9" s="228">
        <v>206882.19828</v>
      </c>
      <c r="D9" s="228">
        <v>213699.84847</v>
      </c>
      <c r="E9" s="228">
        <v>184668.23625000002</v>
      </c>
      <c r="F9" s="228">
        <v>183500.89352</v>
      </c>
      <c r="G9" s="228">
        <v>183211.20163</v>
      </c>
      <c r="H9" s="228">
        <v>185484.24925999998</v>
      </c>
      <c r="I9" s="228">
        <v>191588.48989</v>
      </c>
      <c r="J9" s="229">
        <v>179428.74962000002</v>
      </c>
    </row>
    <row r="10" spans="1:10" s="65" customFormat="1" ht="12.95" customHeight="1">
      <c r="A10" s="236" t="s">
        <v>80</v>
      </c>
      <c r="B10" s="228">
        <v>15678.618400000001</v>
      </c>
      <c r="C10" s="228">
        <v>22001.63018</v>
      </c>
      <c r="D10" s="228">
        <v>16701.28816</v>
      </c>
      <c r="E10" s="228">
        <v>17090.79782</v>
      </c>
      <c r="F10" s="228">
        <v>17336.374290000003</v>
      </c>
      <c r="G10" s="228">
        <v>3638.50004</v>
      </c>
      <c r="H10" s="228">
        <v>3329.68842</v>
      </c>
      <c r="I10" s="228">
        <v>3529.3874100000003</v>
      </c>
      <c r="J10" s="229">
        <v>3647.59559</v>
      </c>
    </row>
    <row r="11" spans="1:10" s="65" customFormat="1" ht="12.95" customHeight="1">
      <c r="A11" s="236" t="s">
        <v>79</v>
      </c>
      <c r="B11" s="228">
        <v>875.54397</v>
      </c>
      <c r="C11" s="228">
        <v>819.55089</v>
      </c>
      <c r="D11" s="228">
        <v>689.18682</v>
      </c>
      <c r="E11" s="228">
        <v>588.9772800000001</v>
      </c>
      <c r="F11" s="228">
        <v>709.15139</v>
      </c>
      <c r="G11" s="228">
        <v>714.43274</v>
      </c>
      <c r="H11" s="228">
        <v>615.7232700000001</v>
      </c>
      <c r="I11" s="228">
        <v>566.8327400000001</v>
      </c>
      <c r="J11" s="229">
        <v>716.69683</v>
      </c>
    </row>
    <row r="12" spans="1:16" ht="12" customHeight="1">
      <c r="A12" s="233" t="s">
        <v>124</v>
      </c>
      <c r="B12" s="231">
        <v>610701.54908</v>
      </c>
      <c r="C12" s="231">
        <v>539662.81849</v>
      </c>
      <c r="D12" s="231">
        <v>511793.50285</v>
      </c>
      <c r="E12" s="231">
        <v>479117.47377</v>
      </c>
      <c r="F12" s="231">
        <v>413689.61203</v>
      </c>
      <c r="G12" s="231">
        <v>365782.41441</v>
      </c>
      <c r="H12" s="231">
        <v>364079.24584000005</v>
      </c>
      <c r="I12" s="231">
        <v>359837.63190000004</v>
      </c>
      <c r="J12" s="234">
        <v>291220.58274</v>
      </c>
      <c r="K12" s="22"/>
      <c r="L12" s="22"/>
      <c r="M12" s="22"/>
      <c r="N12" s="22"/>
      <c r="O12" s="22"/>
      <c r="P12" s="22"/>
    </row>
    <row r="13" spans="1:16" ht="12" customHeight="1">
      <c r="A13" s="224"/>
      <c r="B13" s="224"/>
      <c r="C13" s="224"/>
      <c r="D13" s="224"/>
      <c r="E13" s="224"/>
      <c r="F13" s="224"/>
      <c r="G13" s="224"/>
      <c r="H13" s="224"/>
      <c r="I13" s="224"/>
      <c r="J13" s="224"/>
      <c r="K13" s="224"/>
      <c r="L13" s="22"/>
      <c r="M13" s="22"/>
      <c r="N13" s="22"/>
      <c r="O13" s="22"/>
      <c r="P13" s="22"/>
    </row>
    <row r="14" spans="1:11" ht="12" customHeight="1">
      <c r="A14" s="220"/>
      <c r="B14" s="235"/>
      <c r="C14" s="235"/>
      <c r="D14" s="235"/>
      <c r="E14" s="235"/>
      <c r="F14" s="235"/>
      <c r="G14" s="235"/>
      <c r="H14" s="235"/>
      <c r="I14" s="235"/>
      <c r="J14" s="235"/>
      <c r="K14" s="235"/>
    </row>
    <row r="15" spans="1:11" ht="18.75">
      <c r="A15" s="222" t="s">
        <v>125</v>
      </c>
      <c r="B15" s="227"/>
      <c r="C15" s="227"/>
      <c r="D15" s="227"/>
      <c r="E15" s="227"/>
      <c r="F15" s="227"/>
      <c r="G15" s="225"/>
      <c r="H15" s="225"/>
      <c r="I15" s="225"/>
      <c r="J15" s="225"/>
      <c r="K15" s="225"/>
    </row>
    <row r="16" spans="1:11" ht="12" customHeight="1">
      <c r="A16" s="220"/>
      <c r="B16" s="224"/>
      <c r="C16" s="224"/>
      <c r="D16" s="224"/>
      <c r="E16" s="224"/>
      <c r="F16" s="224"/>
      <c r="G16" s="225"/>
      <c r="H16" s="225"/>
      <c r="I16" s="225"/>
      <c r="J16" s="225"/>
      <c r="K16" s="225"/>
    </row>
    <row r="17" spans="1:11" ht="12" customHeight="1">
      <c r="A17" s="232" t="s">
        <v>2</v>
      </c>
      <c r="B17" s="237">
        <v>42004</v>
      </c>
      <c r="C17" s="237">
        <v>41639</v>
      </c>
      <c r="D17" s="237">
        <v>41274</v>
      </c>
      <c r="E17" s="237">
        <v>40908</v>
      </c>
      <c r="F17" s="238">
        <v>40543</v>
      </c>
      <c r="G17" s="225"/>
      <c r="H17" s="225"/>
      <c r="I17" s="225"/>
      <c r="J17" s="225"/>
      <c r="K17" s="225"/>
    </row>
    <row r="18" spans="1:11" ht="12" customHeight="1">
      <c r="A18" s="236" t="s">
        <v>77</v>
      </c>
      <c r="B18" s="228">
        <v>276769.46242</v>
      </c>
      <c r="C18" s="228">
        <v>164152.92186000003</v>
      </c>
      <c r="D18" s="228">
        <v>76798.58633</v>
      </c>
      <c r="E18" s="228">
        <v>35128</v>
      </c>
      <c r="F18" s="229">
        <v>18365</v>
      </c>
      <c r="G18" s="225"/>
      <c r="H18" s="225"/>
      <c r="I18" s="225"/>
      <c r="J18" s="225"/>
      <c r="K18" s="225"/>
    </row>
    <row r="19" spans="1:11" ht="12" customHeight="1">
      <c r="A19" s="236" t="s">
        <v>78</v>
      </c>
      <c r="B19" s="228">
        <v>184668.23625000002</v>
      </c>
      <c r="C19" s="228">
        <v>191588.48989</v>
      </c>
      <c r="D19" s="228">
        <v>203716.59333</v>
      </c>
      <c r="E19" s="228">
        <v>172745</v>
      </c>
      <c r="F19" s="229">
        <v>95706</v>
      </c>
      <c r="G19" s="225"/>
      <c r="H19" s="225"/>
      <c r="I19" s="225"/>
      <c r="J19" s="225"/>
      <c r="K19" s="225"/>
    </row>
    <row r="20" spans="1:11" ht="12" customHeight="1">
      <c r="A20" s="236" t="s">
        <v>80</v>
      </c>
      <c r="B20" s="228">
        <v>17090.79782</v>
      </c>
      <c r="C20" s="228">
        <v>3529.3874100000003</v>
      </c>
      <c r="D20" s="228">
        <v>4141.37268</v>
      </c>
      <c r="E20" s="228">
        <v>4519</v>
      </c>
      <c r="F20" s="229">
        <v>2163</v>
      </c>
      <c r="G20" s="225"/>
      <c r="H20" s="225"/>
      <c r="I20" s="225"/>
      <c r="J20" s="225"/>
      <c r="K20" s="225"/>
    </row>
    <row r="21" spans="1:11" ht="12" customHeight="1">
      <c r="A21" s="236" t="s">
        <v>79</v>
      </c>
      <c r="B21" s="228">
        <v>588.9772800000001</v>
      </c>
      <c r="C21" s="228">
        <v>566.8327400000001</v>
      </c>
      <c r="D21" s="228">
        <v>1505.62618</v>
      </c>
      <c r="E21" s="228">
        <v>1482</v>
      </c>
      <c r="F21" s="229">
        <v>737</v>
      </c>
      <c r="G21" s="225"/>
      <c r="H21" s="225"/>
      <c r="I21" s="225"/>
      <c r="J21" s="225"/>
      <c r="K21" s="225"/>
    </row>
    <row r="22" spans="1:11" ht="12" customHeight="1">
      <c r="A22" s="233" t="s">
        <v>124</v>
      </c>
      <c r="B22" s="231">
        <v>479117.47377</v>
      </c>
      <c r="C22" s="231">
        <v>359837.63190000004</v>
      </c>
      <c r="D22" s="231">
        <v>286162.1785200001</v>
      </c>
      <c r="E22" s="231">
        <v>213874</v>
      </c>
      <c r="F22" s="234">
        <v>116971</v>
      </c>
      <c r="G22" s="225"/>
      <c r="H22" s="225"/>
      <c r="I22" s="225"/>
      <c r="J22" s="225"/>
      <c r="K22" s="225"/>
    </row>
    <row r="23" spans="1:16" ht="12" customHeight="1">
      <c r="A23" s="24"/>
      <c r="B23" s="24"/>
      <c r="C23" s="24"/>
      <c r="D23" s="24"/>
      <c r="E23" s="24"/>
      <c r="F23" s="24"/>
      <c r="G23" s="22"/>
      <c r="H23" s="22"/>
      <c r="I23" s="22"/>
      <c r="J23" s="22"/>
      <c r="K23" s="22"/>
      <c r="L23" s="22"/>
      <c r="M23" s="22"/>
      <c r="N23" s="22"/>
      <c r="O23" s="22"/>
      <c r="P23" s="22"/>
    </row>
    <row r="24" spans="1:16" ht="12" customHeight="1">
      <c r="A24" s="68"/>
      <c r="B24" s="68"/>
      <c r="C24" s="68"/>
      <c r="D24" s="33"/>
      <c r="E24" s="33"/>
      <c r="F24" s="33"/>
      <c r="G24" s="22"/>
      <c r="H24" s="22"/>
      <c r="I24" s="22"/>
      <c r="J24" s="22"/>
      <c r="K24" s="22"/>
      <c r="L24" s="22"/>
      <c r="M24" s="22"/>
      <c r="N24" s="22"/>
      <c r="O24" s="22"/>
      <c r="P24" s="22"/>
    </row>
    <row r="25" ht="12" customHeight="1">
      <c r="A25" s="306"/>
    </row>
    <row r="26" ht="12" customHeight="1">
      <c r="A26" s="306"/>
    </row>
    <row r="27" ht="12" customHeight="1">
      <c r="A27" s="306"/>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B7" sqref="B7:J25"/>
    </sheetView>
  </sheetViews>
  <sheetFormatPr defaultColWidth="9.33203125" defaultRowHeight="12" customHeight="1"/>
  <cols>
    <col min="1" max="1" width="55.1601562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12</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42" t="s">
        <v>138</v>
      </c>
      <c r="B5" s="245"/>
      <c r="C5" s="245"/>
      <c r="D5" s="105"/>
      <c r="E5" s="105"/>
      <c r="F5" s="105"/>
      <c r="G5" s="105"/>
      <c r="H5" s="105"/>
      <c r="I5" s="239"/>
      <c r="J5" s="240"/>
    </row>
    <row r="6" spans="1:19" ht="11.25" customHeight="1">
      <c r="A6" s="249"/>
      <c r="B6" s="244"/>
      <c r="C6" s="244"/>
      <c r="D6" s="239"/>
      <c r="E6" s="239"/>
      <c r="F6" s="239"/>
      <c r="G6" s="239"/>
      <c r="H6" s="239"/>
      <c r="I6" s="241"/>
      <c r="J6" s="243"/>
      <c r="R6" s="21"/>
      <c r="S6" s="21"/>
    </row>
    <row r="7" spans="1:10" s="31" customFormat="1" ht="12" customHeight="1">
      <c r="A7" s="250" t="s">
        <v>2</v>
      </c>
      <c r="B7" s="259">
        <v>42277</v>
      </c>
      <c r="C7" s="259">
        <v>42185</v>
      </c>
      <c r="D7" s="259">
        <v>42094</v>
      </c>
      <c r="E7" s="259">
        <v>42004</v>
      </c>
      <c r="F7" s="259">
        <v>41912</v>
      </c>
      <c r="G7" s="259">
        <v>41820</v>
      </c>
      <c r="H7" s="321">
        <v>41729</v>
      </c>
      <c r="I7" s="321">
        <v>41639</v>
      </c>
      <c r="J7" s="260">
        <v>41547</v>
      </c>
    </row>
    <row r="8" spans="1:10" s="65" customFormat="1" ht="12.95" customHeight="1">
      <c r="A8" s="251" t="s">
        <v>127</v>
      </c>
      <c r="B8" s="246">
        <v>395268.78924</v>
      </c>
      <c r="C8" s="246">
        <v>356683.76421</v>
      </c>
      <c r="D8" s="246">
        <v>325028.82537999994</v>
      </c>
      <c r="E8" s="246">
        <v>316386.45709000004</v>
      </c>
      <c r="F8" s="246">
        <v>287885.35205000004</v>
      </c>
      <c r="G8" s="246">
        <v>257304.77047000002</v>
      </c>
      <c r="H8" s="310">
        <v>235454.37832</v>
      </c>
      <c r="I8" s="310">
        <v>207244.78960000002</v>
      </c>
      <c r="J8" s="247">
        <v>187824.99711000003</v>
      </c>
    </row>
    <row r="9" spans="1:10" s="65" customFormat="1" ht="12.95" customHeight="1">
      <c r="A9" s="254" t="s">
        <v>128</v>
      </c>
      <c r="B9" s="255">
        <v>7606.826525</v>
      </c>
      <c r="C9" s="255">
        <v>8404.23906</v>
      </c>
      <c r="D9" s="255">
        <v>5403.209212599999</v>
      </c>
      <c r="E9" s="246">
        <v>13193.464345933333</v>
      </c>
      <c r="F9" s="246">
        <v>14263.935745933333</v>
      </c>
      <c r="G9" s="246">
        <v>12420.476615933332</v>
      </c>
      <c r="H9" s="310">
        <v>13008.711575933332</v>
      </c>
      <c r="I9" s="310">
        <v>9757.9311</v>
      </c>
      <c r="J9" s="311">
        <v>10795.78071</v>
      </c>
    </row>
    <row r="10" spans="1:10" s="65" customFormat="1" ht="12.95" customHeight="1">
      <c r="A10" s="256" t="s">
        <v>129</v>
      </c>
      <c r="B10" s="255">
        <v>3520.0946700000004</v>
      </c>
      <c r="C10" s="255">
        <v>4129.736100000001</v>
      </c>
      <c r="D10" s="255">
        <v>2199.9366499999996</v>
      </c>
      <c r="E10" s="246">
        <v>5483.339829999999</v>
      </c>
      <c r="F10" s="246">
        <v>6214.346629999999</v>
      </c>
      <c r="G10" s="246">
        <v>5669.30357</v>
      </c>
      <c r="H10" s="310">
        <v>4516.67313</v>
      </c>
      <c r="I10" s="310">
        <v>4593.79068</v>
      </c>
      <c r="J10" s="311">
        <v>4092.4791800000003</v>
      </c>
    </row>
    <row r="11" spans="1:10" s="65" customFormat="1" ht="12.95" customHeight="1">
      <c r="A11" s="256" t="s">
        <v>130</v>
      </c>
      <c r="B11" s="255">
        <v>521.53515</v>
      </c>
      <c r="C11" s="255">
        <v>972.52738</v>
      </c>
      <c r="D11" s="255">
        <v>1236.36776</v>
      </c>
      <c r="E11" s="246">
        <v>1821.3989600000002</v>
      </c>
      <c r="F11" s="246">
        <v>2195.08775</v>
      </c>
      <c r="G11" s="246">
        <v>1824.2002500000003</v>
      </c>
      <c r="H11" s="310">
        <v>2340.98847</v>
      </c>
      <c r="I11" s="310">
        <v>1628.37155</v>
      </c>
      <c r="J11" s="311">
        <v>1458.24005</v>
      </c>
    </row>
    <row r="12" spans="1:10" s="35" customFormat="1" ht="12.95" customHeight="1">
      <c r="A12" s="256" t="s">
        <v>131</v>
      </c>
      <c r="B12" s="255">
        <v>216.35161</v>
      </c>
      <c r="C12" s="255">
        <v>2647.1495399999994</v>
      </c>
      <c r="D12" s="255">
        <v>1533.17999</v>
      </c>
      <c r="E12" s="246">
        <v>1156.11669</v>
      </c>
      <c r="F12" s="246">
        <v>1780.8834000000002</v>
      </c>
      <c r="G12" s="246">
        <v>1434.35206</v>
      </c>
      <c r="H12" s="310">
        <v>3127.64827</v>
      </c>
      <c r="I12" s="310">
        <v>1194.64401</v>
      </c>
      <c r="J12" s="311">
        <v>3486.7183899999995</v>
      </c>
    </row>
    <row r="13" spans="1:10" s="94" customFormat="1" ht="12" customHeight="1">
      <c r="A13" s="256" t="s">
        <v>143</v>
      </c>
      <c r="B13" s="255">
        <v>3348.845095</v>
      </c>
      <c r="C13" s="255">
        <v>654.8260399999998</v>
      </c>
      <c r="D13" s="255">
        <v>433.72481259999995</v>
      </c>
      <c r="E13" s="246">
        <v>4732.608865933333</v>
      </c>
      <c r="F13" s="246">
        <v>4073.6179659333334</v>
      </c>
      <c r="G13" s="246">
        <v>3492.6207359333334</v>
      </c>
      <c r="H13" s="310">
        <v>3023.401705933333</v>
      </c>
      <c r="I13" s="310">
        <v>2341.12486</v>
      </c>
      <c r="J13" s="311">
        <v>1758.3430899999998</v>
      </c>
    </row>
    <row r="14" spans="1:10" s="65" customFormat="1" ht="12" customHeight="1">
      <c r="A14" s="251" t="s">
        <v>73</v>
      </c>
      <c r="B14" s="255">
        <v>-2610.52836</v>
      </c>
      <c r="C14" s="255">
        <v>-2271.47527</v>
      </c>
      <c r="D14" s="255">
        <v>-2463.02707</v>
      </c>
      <c r="E14" s="246">
        <v>-3596.5333499999997</v>
      </c>
      <c r="F14" s="246">
        <v>-4237.20691</v>
      </c>
      <c r="G14" s="246">
        <v>-3680.37413</v>
      </c>
      <c r="H14" s="310">
        <v>-3106.98692</v>
      </c>
      <c r="I14" s="310">
        <v>-2682.65623</v>
      </c>
      <c r="J14" s="247">
        <v>-2031.35522</v>
      </c>
    </row>
    <row r="15" spans="1:10" s="54" customFormat="1" ht="12" customHeight="1">
      <c r="A15" s="257" t="s">
        <v>144</v>
      </c>
      <c r="B15" s="258">
        <v>0.7795309385607756</v>
      </c>
      <c r="C15" s="258">
        <v>3.468822452448593</v>
      </c>
      <c r="D15" s="258">
        <v>5.678778336971724</v>
      </c>
      <c r="E15" s="258">
        <v>0.7599473043058494</v>
      </c>
      <c r="F15" s="258">
        <v>1.0401581457649491</v>
      </c>
      <c r="G15" s="258">
        <v>1.053757166397998</v>
      </c>
      <c r="H15" s="320">
        <v>1.0276460828551606</v>
      </c>
      <c r="I15" s="320">
        <v>1.1458834493774075</v>
      </c>
      <c r="J15" s="323">
        <v>1.1552667005390853</v>
      </c>
    </row>
    <row r="16" spans="1:16" ht="12" customHeight="1">
      <c r="A16" s="244"/>
      <c r="B16" s="244"/>
      <c r="C16" s="241"/>
      <c r="D16" s="239"/>
      <c r="E16" s="239"/>
      <c r="F16" s="239"/>
      <c r="G16" s="239"/>
      <c r="H16" s="302"/>
      <c r="I16" s="302"/>
      <c r="J16" s="241"/>
      <c r="K16" s="22"/>
      <c r="L16" s="22"/>
      <c r="M16" s="22"/>
      <c r="N16" s="22"/>
      <c r="O16" s="22"/>
      <c r="P16" s="22"/>
    </row>
    <row r="17" spans="1:10" s="31" customFormat="1" ht="12" customHeight="1">
      <c r="A17" s="250" t="s">
        <v>132</v>
      </c>
      <c r="B17" s="259">
        <v>42277</v>
      </c>
      <c r="C17" s="259">
        <v>42185</v>
      </c>
      <c r="D17" s="259">
        <v>42094</v>
      </c>
      <c r="E17" s="259">
        <v>42004</v>
      </c>
      <c r="F17" s="259">
        <v>41912</v>
      </c>
      <c r="G17" s="259">
        <v>41820</v>
      </c>
      <c r="H17" s="321">
        <v>41729</v>
      </c>
      <c r="I17" s="321">
        <v>41639</v>
      </c>
      <c r="J17" s="260">
        <v>41547</v>
      </c>
    </row>
    <row r="18" spans="1:10" s="65" customFormat="1" ht="12.95" customHeight="1">
      <c r="A18" s="251" t="s">
        <v>127</v>
      </c>
      <c r="B18" s="246">
        <v>395268.78924</v>
      </c>
      <c r="C18" s="246">
        <v>356683.76421</v>
      </c>
      <c r="D18" s="246">
        <v>325028.82537999994</v>
      </c>
      <c r="E18" s="246">
        <v>316386.45709000004</v>
      </c>
      <c r="F18" s="246">
        <v>287885.35205000004</v>
      </c>
      <c r="G18" s="246">
        <v>257304.77047000002</v>
      </c>
      <c r="H18" s="310">
        <v>235454.37832</v>
      </c>
      <c r="I18" s="310">
        <v>207244.78960000002</v>
      </c>
      <c r="J18" s="247">
        <v>187824.99711000003</v>
      </c>
    </row>
    <row r="19" spans="1:10" s="65" customFormat="1" ht="12.95" customHeight="1">
      <c r="A19" s="254" t="s">
        <v>128</v>
      </c>
      <c r="B19" s="252">
        <v>0.019244693059692286</v>
      </c>
      <c r="C19" s="252">
        <v>0.023562157584083216</v>
      </c>
      <c r="D19" s="252">
        <v>0.016623784694428143</v>
      </c>
      <c r="E19" s="252">
        <v>0.041700471212585084</v>
      </c>
      <c r="F19" s="252">
        <v>0.04954727861060457</v>
      </c>
      <c r="G19" s="252">
        <v>0.0482714587578215</v>
      </c>
      <c r="H19" s="315">
        <v>0.05524939340161059</v>
      </c>
      <c r="I19" s="315">
        <v>0.047084084086425684</v>
      </c>
      <c r="J19" s="95">
        <v>0.057477869698448245</v>
      </c>
    </row>
    <row r="20" spans="1:10" s="65" customFormat="1" ht="12.95" customHeight="1">
      <c r="A20" s="256" t="s">
        <v>129</v>
      </c>
      <c r="B20" s="252">
        <v>0.008905572020417385</v>
      </c>
      <c r="C20" s="252">
        <v>0.011578144323857115</v>
      </c>
      <c r="D20" s="252">
        <v>0.006768435530073355</v>
      </c>
      <c r="E20" s="252">
        <v>0.017331145841176746</v>
      </c>
      <c r="F20" s="252">
        <v>0.021586185562232733</v>
      </c>
      <c r="G20" s="252">
        <v>0.022033418034357828</v>
      </c>
      <c r="H20" s="315">
        <v>0.019182795249878537</v>
      </c>
      <c r="I20" s="315">
        <v>0.02216601290129612</v>
      </c>
      <c r="J20" s="95">
        <v>0.0217887887287081</v>
      </c>
    </row>
    <row r="21" spans="1:10" s="65" customFormat="1" ht="12.95" customHeight="1">
      <c r="A21" s="256" t="s">
        <v>130</v>
      </c>
      <c r="B21" s="252">
        <v>0.0013194442976456038</v>
      </c>
      <c r="C21" s="252">
        <v>0.0027265815761308887</v>
      </c>
      <c r="D21" s="252">
        <v>0.0038038711137528473</v>
      </c>
      <c r="E21" s="252">
        <v>0.005756880293652648</v>
      </c>
      <c r="F21" s="252">
        <v>0.0076248677967427686</v>
      </c>
      <c r="G21" s="252">
        <v>0.007089647994741277</v>
      </c>
      <c r="H21" s="315">
        <v>0.00994242913087147</v>
      </c>
      <c r="I21" s="315">
        <v>0.007857237584321879</v>
      </c>
      <c r="J21" s="95">
        <v>0.007763823092971908</v>
      </c>
    </row>
    <row r="22" spans="1:11" s="35" customFormat="1" ht="12.95" customHeight="1">
      <c r="A22" s="256" t="s">
        <v>131</v>
      </c>
      <c r="B22" s="252">
        <v>0.0005473531325759071</v>
      </c>
      <c r="C22" s="252">
        <v>0.007421558830587737</v>
      </c>
      <c r="D22" s="252">
        <v>0.004717058519986706</v>
      </c>
      <c r="E22" s="252">
        <v>0.0036541282475663246</v>
      </c>
      <c r="F22" s="252">
        <v>0.006186085493126082</v>
      </c>
      <c r="G22" s="252">
        <v>0.005574525716643235</v>
      </c>
      <c r="H22" s="315">
        <v>0.01328345768006613</v>
      </c>
      <c r="I22" s="315">
        <v>0.0057644103492578225</v>
      </c>
      <c r="J22" s="95">
        <v>0.01856365469798462</v>
      </c>
      <c r="K22" s="248"/>
    </row>
    <row r="23" spans="1:10" s="94" customFormat="1" ht="12" customHeight="1">
      <c r="A23" s="256" t="s">
        <v>143</v>
      </c>
      <c r="B23" s="252">
        <v>0.008472323609053388</v>
      </c>
      <c r="C23" s="252">
        <v>0.0018358728535074742</v>
      </c>
      <c r="D23" s="252">
        <v>0.0013344195306152326</v>
      </c>
      <c r="E23" s="252">
        <v>0.014958316830189364</v>
      </c>
      <c r="F23" s="252">
        <v>0.014150139758502982</v>
      </c>
      <c r="G23" s="252">
        <v>0.01357386701207916</v>
      </c>
      <c r="H23" s="315">
        <v>0.012840711340794458</v>
      </c>
      <c r="I23" s="315">
        <v>0.011296423251549866</v>
      </c>
      <c r="J23" s="95">
        <v>0.009361603178783616</v>
      </c>
    </row>
    <row r="24" spans="1:10" s="65" customFormat="1" ht="12" customHeight="1">
      <c r="A24" s="251" t="s">
        <v>73</v>
      </c>
      <c r="B24" s="252">
        <v>-0.0066044383747560055</v>
      </c>
      <c r="C24" s="252">
        <v>-0.006368316974087593</v>
      </c>
      <c r="D24" s="252">
        <v>-0.007577872722889759</v>
      </c>
      <c r="E24" s="252">
        <v>-0.011367532552055228</v>
      </c>
      <c r="F24" s="252">
        <v>-0.014718383133519346</v>
      </c>
      <c r="G24" s="252">
        <v>-0.014303559639711798</v>
      </c>
      <c r="H24" s="315">
        <v>-0.013195706710441263</v>
      </c>
      <c r="I24" s="315">
        <v>-0.01294438444111311</v>
      </c>
      <c r="J24" s="95">
        <v>-0.010815148416109562</v>
      </c>
    </row>
    <row r="25" spans="1:10" s="54" customFormat="1" ht="12" customHeight="1">
      <c r="A25" s="257" t="s">
        <v>144</v>
      </c>
      <c r="B25" s="258">
        <v>0.7795309385607756</v>
      </c>
      <c r="C25" s="258">
        <v>3.468822452448593</v>
      </c>
      <c r="D25" s="258">
        <v>5.678778336971724</v>
      </c>
      <c r="E25" s="258">
        <v>0.7599473043058494</v>
      </c>
      <c r="F25" s="258">
        <v>1.0401581457649491</v>
      </c>
      <c r="G25" s="258">
        <v>1.053757166397998</v>
      </c>
      <c r="H25" s="320">
        <v>1.0276460828551606</v>
      </c>
      <c r="I25" s="320">
        <v>1.1458834493774075</v>
      </c>
      <c r="J25" s="323">
        <v>1.1552667005390853</v>
      </c>
    </row>
    <row r="26" spans="1:11" ht="12" customHeight="1">
      <c r="A26" s="239"/>
      <c r="B26" s="239"/>
      <c r="C26" s="239"/>
      <c r="D26" s="239"/>
      <c r="E26" s="239"/>
      <c r="F26" s="239"/>
      <c r="G26" s="239"/>
      <c r="H26" s="239"/>
      <c r="I26" s="103"/>
      <c r="J26" s="239"/>
      <c r="K26" s="241"/>
    </row>
    <row r="27" spans="1:11" ht="12" customHeight="1">
      <c r="A27" s="253"/>
      <c r="B27" s="241"/>
      <c r="C27" s="241"/>
      <c r="D27" s="239"/>
      <c r="E27" s="239"/>
      <c r="F27" s="239"/>
      <c r="G27" s="239"/>
      <c r="H27" s="239"/>
      <c r="I27" s="239"/>
      <c r="J27" s="239"/>
      <c r="K27" s="241"/>
    </row>
  </sheetData>
  <conditionalFormatting sqref="C15">
    <cfRule type="cellIs" priority="25" operator="greaterThan" stopIfTrue="1">
      <formula>10</formula>
    </cfRule>
  </conditionalFormatting>
  <conditionalFormatting sqref="J15">
    <cfRule type="cellIs" priority="32" operator="greaterThan" stopIfTrue="1">
      <formula>10</formula>
    </cfRule>
  </conditionalFormatting>
  <conditionalFormatting sqref="D15">
    <cfRule type="cellIs" priority="24" operator="greaterThan" stopIfTrue="1">
      <formula>10</formula>
    </cfRule>
  </conditionalFormatting>
  <conditionalFormatting sqref="B15">
    <cfRule type="cellIs" priority="29"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21" operator="greaterThan" stopIfTrue="1">
      <formula>10</formula>
    </cfRule>
  </conditionalFormatting>
  <conditionalFormatting sqref="E15:G15">
    <cfRule type="cellIs" priority="15" operator="greaterThan" stopIfTrue="1">
      <formula>10</formula>
    </cfRule>
  </conditionalFormatting>
  <conditionalFormatting sqref="E25:G25">
    <cfRule type="cellIs" priority="1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3"/>
  <sheetViews>
    <sheetView workbookViewId="0" topLeftCell="A1">
      <selection activeCell="H23" sqref="H23"/>
    </sheetView>
  </sheetViews>
  <sheetFormatPr defaultColWidth="10" defaultRowHeight="12" customHeight="1"/>
  <cols>
    <col min="1" max="1" width="49.5"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12</v>
      </c>
      <c r="B1" s="3"/>
      <c r="C1" s="3"/>
      <c r="D1" s="4"/>
      <c r="E1" s="5"/>
      <c r="F1" s="5"/>
      <c r="G1" s="5"/>
      <c r="H1" s="4"/>
      <c r="I1" s="5"/>
      <c r="J1" s="4"/>
      <c r="S1" s="4"/>
    </row>
    <row r="2" spans="1:19" s="6" customFormat="1" ht="17.25" customHeight="1">
      <c r="A2" s="104">
        <v>42277</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57</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2</v>
      </c>
      <c r="B7" s="29" t="s">
        <v>142</v>
      </c>
      <c r="C7" s="29" t="s">
        <v>140</v>
      </c>
      <c r="D7" s="29" t="s">
        <v>139</v>
      </c>
      <c r="E7" s="29" t="s">
        <v>137</v>
      </c>
      <c r="F7" s="29" t="s">
        <v>135</v>
      </c>
      <c r="G7" s="29" t="s">
        <v>134</v>
      </c>
      <c r="H7" s="29" t="s">
        <v>18</v>
      </c>
      <c r="I7" s="29" t="s">
        <v>19</v>
      </c>
      <c r="J7" s="30" t="s">
        <v>20</v>
      </c>
      <c r="K7" s="24"/>
      <c r="L7" s="21"/>
    </row>
    <row r="8" spans="1:16" s="54" customFormat="1" ht="13.5" customHeight="1">
      <c r="A8" s="36" t="s">
        <v>61</v>
      </c>
      <c r="B8" s="37">
        <v>49523.7539733</v>
      </c>
      <c r="C8" s="37">
        <v>48029.571657600005</v>
      </c>
      <c r="D8" s="37">
        <v>44483.5827394</v>
      </c>
      <c r="E8" s="37">
        <v>44484.5232967</v>
      </c>
      <c r="F8" s="37">
        <v>40256.915447399995</v>
      </c>
      <c r="G8" s="37">
        <v>39275.09143560001</v>
      </c>
      <c r="H8" s="37">
        <v>26452.88986</v>
      </c>
      <c r="I8" s="37">
        <v>26365.697529000005</v>
      </c>
      <c r="J8" s="38">
        <v>20897.1060935</v>
      </c>
      <c r="K8" s="72"/>
      <c r="L8" s="73"/>
      <c r="M8" s="73"/>
      <c r="N8" s="73"/>
      <c r="O8" s="73"/>
      <c r="P8" s="73"/>
    </row>
    <row r="9" spans="1:16" s="54" customFormat="1" ht="13.5" customHeight="1">
      <c r="A9" s="36" t="s">
        <v>62</v>
      </c>
      <c r="B9" s="37">
        <v>15000</v>
      </c>
      <c r="C9" s="37">
        <v>12000</v>
      </c>
      <c r="D9" s="37">
        <v>12000</v>
      </c>
      <c r="E9" s="37">
        <v>12000</v>
      </c>
      <c r="F9" s="37">
        <v>12000</v>
      </c>
      <c r="G9" s="37">
        <v>12000</v>
      </c>
      <c r="H9" s="37">
        <v>4000</v>
      </c>
      <c r="I9" s="37">
        <v>10000</v>
      </c>
      <c r="J9" s="38">
        <v>7000</v>
      </c>
      <c r="K9" s="72"/>
      <c r="L9" s="73"/>
      <c r="M9" s="73"/>
      <c r="N9" s="73"/>
      <c r="O9" s="73"/>
      <c r="P9" s="73"/>
    </row>
    <row r="10" spans="1:16" s="54" customFormat="1" ht="13.5" customHeight="1">
      <c r="A10" s="74" t="s">
        <v>63</v>
      </c>
      <c r="B10" s="75">
        <v>64523.7539733</v>
      </c>
      <c r="C10" s="75">
        <v>60029.571657600005</v>
      </c>
      <c r="D10" s="75">
        <v>56483.5827394</v>
      </c>
      <c r="E10" s="75">
        <v>56484.5232967</v>
      </c>
      <c r="F10" s="75">
        <v>52256.915447399995</v>
      </c>
      <c r="G10" s="75">
        <v>51275.09143560001</v>
      </c>
      <c r="H10" s="75">
        <v>30452.88986</v>
      </c>
      <c r="I10" s="75">
        <v>36365.697529000005</v>
      </c>
      <c r="J10" s="76">
        <v>27897.1060935</v>
      </c>
      <c r="K10" s="72"/>
      <c r="L10" s="73"/>
      <c r="M10" s="73"/>
      <c r="N10" s="73"/>
      <c r="O10" s="73"/>
      <c r="P10" s="73"/>
    </row>
    <row r="11" spans="1:16" s="54" customFormat="1" ht="13.5" customHeight="1">
      <c r="A11" s="36" t="s">
        <v>64</v>
      </c>
      <c r="B11" s="37">
        <v>345318.768</v>
      </c>
      <c r="C11" s="37">
        <v>317659.253</v>
      </c>
      <c r="D11" s="37">
        <v>279364.354</v>
      </c>
      <c r="E11" s="37">
        <v>275304.15935999993</v>
      </c>
      <c r="F11" s="37">
        <v>243891.905</v>
      </c>
      <c r="G11" s="37">
        <v>216529.125</v>
      </c>
      <c r="H11" s="37">
        <v>195397.651</v>
      </c>
      <c r="I11" s="37">
        <v>169606.52</v>
      </c>
      <c r="J11" s="38">
        <v>156924.3971325</v>
      </c>
      <c r="K11" s="72"/>
      <c r="L11" s="73"/>
      <c r="M11" s="73"/>
      <c r="N11" s="73"/>
      <c r="O11" s="73"/>
      <c r="P11" s="73"/>
    </row>
    <row r="12" spans="1:16" s="54" customFormat="1" ht="13.5" customHeight="1">
      <c r="A12" s="36" t="s">
        <v>65</v>
      </c>
      <c r="B12" s="37">
        <v>3249.759</v>
      </c>
      <c r="C12" s="37">
        <v>3145.384</v>
      </c>
      <c r="D12" s="37">
        <v>3181.984</v>
      </c>
      <c r="E12" s="37">
        <v>2287.51</v>
      </c>
      <c r="F12" s="37">
        <v>2987.081</v>
      </c>
      <c r="G12" s="37">
        <v>2997.108</v>
      </c>
      <c r="H12" s="37">
        <v>4724.25</v>
      </c>
      <c r="I12" s="37">
        <v>3405.61</v>
      </c>
      <c r="J12" s="38">
        <v>3065.01</v>
      </c>
      <c r="K12" s="72"/>
      <c r="L12" s="73"/>
      <c r="M12" s="73"/>
      <c r="N12" s="73"/>
      <c r="O12" s="73"/>
      <c r="P12" s="73"/>
    </row>
    <row r="13" spans="1:16" s="54" customFormat="1" ht="13.5" customHeight="1">
      <c r="A13" s="36" t="s">
        <v>66</v>
      </c>
      <c r="B13" s="37">
        <v>28733.914</v>
      </c>
      <c r="C13" s="37">
        <v>28733.914</v>
      </c>
      <c r="D13" s="37">
        <v>28733.914</v>
      </c>
      <c r="E13" s="37">
        <v>19194.375</v>
      </c>
      <c r="F13" s="37">
        <v>19194.375</v>
      </c>
      <c r="G13" s="37">
        <v>19194.375</v>
      </c>
      <c r="H13" s="37">
        <v>19194.375</v>
      </c>
      <c r="I13" s="37">
        <v>9754.72</v>
      </c>
      <c r="J13" s="38">
        <v>9754.719229736813</v>
      </c>
      <c r="K13" s="72"/>
      <c r="L13" s="73"/>
      <c r="M13" s="73"/>
      <c r="N13" s="73"/>
      <c r="O13" s="73"/>
      <c r="P13" s="73"/>
    </row>
    <row r="14" spans="1:16" s="54" customFormat="1" ht="13.5" customHeight="1">
      <c r="A14" s="77" t="s">
        <v>67</v>
      </c>
      <c r="B14" s="78">
        <v>377302.441</v>
      </c>
      <c r="C14" s="78">
        <v>349538.55100000004</v>
      </c>
      <c r="D14" s="78">
        <v>311280.252</v>
      </c>
      <c r="E14" s="78">
        <v>296786.04435999994</v>
      </c>
      <c r="F14" s="78">
        <v>266073.36100000003</v>
      </c>
      <c r="G14" s="78">
        <v>238720.608</v>
      </c>
      <c r="H14" s="78">
        <v>219316.276</v>
      </c>
      <c r="I14" s="78">
        <v>182766.84999999998</v>
      </c>
      <c r="J14" s="79">
        <v>169744.1263622368</v>
      </c>
      <c r="K14" s="72"/>
      <c r="L14" s="73"/>
      <c r="M14" s="73"/>
      <c r="N14" s="73"/>
      <c r="O14" s="73"/>
      <c r="P14" s="73"/>
    </row>
    <row r="15" spans="1:16" s="54" customFormat="1" ht="13.5" customHeight="1">
      <c r="A15" s="80"/>
      <c r="B15" s="81"/>
      <c r="C15" s="81"/>
      <c r="D15" s="81"/>
      <c r="E15" s="81"/>
      <c r="F15" s="81"/>
      <c r="G15" s="81"/>
      <c r="H15" s="81"/>
      <c r="I15" s="81"/>
      <c r="J15" s="82"/>
      <c r="K15" s="72"/>
      <c r="L15" s="73"/>
      <c r="M15" s="73"/>
      <c r="N15" s="73"/>
      <c r="O15" s="73"/>
      <c r="P15" s="73"/>
    </row>
    <row r="16" spans="1:11" ht="13.5" customHeight="1">
      <c r="A16" s="83" t="s">
        <v>60</v>
      </c>
      <c r="B16" s="84">
        <v>0.13125744387458124</v>
      </c>
      <c r="C16" s="84">
        <v>0.13740851050675668</v>
      </c>
      <c r="D16" s="84">
        <v>0.14290525162964723</v>
      </c>
      <c r="E16" s="84">
        <v>0.14988751709207895</v>
      </c>
      <c r="F16" s="84">
        <v>0.15130005986356518</v>
      </c>
      <c r="G16" s="84">
        <v>0.16452325488212566</v>
      </c>
      <c r="H16" s="84">
        <v>0.12061526094853078</v>
      </c>
      <c r="I16" s="84">
        <v>0.14425864170116193</v>
      </c>
      <c r="J16" s="85">
        <v>0.12310945033176127</v>
      </c>
      <c r="K16" s="24"/>
    </row>
    <row r="17" spans="1:12" s="54" customFormat="1" ht="13.5" customHeight="1">
      <c r="A17" s="86" t="s">
        <v>58</v>
      </c>
      <c r="B17" s="87">
        <v>0.1710133488728211</v>
      </c>
      <c r="C17" s="87">
        <v>0.17173948763551405</v>
      </c>
      <c r="D17" s="87">
        <v>0.18145572157722362</v>
      </c>
      <c r="E17" s="87">
        <v>0.1903206851201688</v>
      </c>
      <c r="F17" s="87">
        <v>0.19640040344888185</v>
      </c>
      <c r="G17" s="87">
        <v>0.21479122336853299</v>
      </c>
      <c r="H17" s="87">
        <v>0.13885376140528666</v>
      </c>
      <c r="I17" s="87">
        <v>0.19897315913142896</v>
      </c>
      <c r="J17" s="88">
        <v>0.1643479906572267</v>
      </c>
      <c r="K17" s="24"/>
      <c r="L17" s="21"/>
    </row>
    <row r="18" spans="1:12" s="55" customFormat="1" ht="13.5" customHeight="1">
      <c r="A18" s="24"/>
      <c r="B18" s="24"/>
      <c r="C18" s="24"/>
      <c r="D18" s="24"/>
      <c r="E18" s="24"/>
      <c r="F18" s="24"/>
      <c r="G18" s="24"/>
      <c r="H18" s="24"/>
      <c r="I18" s="24"/>
      <c r="J18" s="24"/>
      <c r="K18" s="24"/>
      <c r="L18" s="21"/>
    </row>
    <row r="19" spans="1:20" s="21" customFormat="1" ht="12" customHeight="1">
      <c r="A19" s="20"/>
      <c r="B19" s="37"/>
      <c r="C19" s="20"/>
      <c r="I19" s="27"/>
      <c r="J19" s="56"/>
      <c r="Q19" s="22"/>
      <c r="R19" s="22"/>
      <c r="S19" s="22"/>
      <c r="T19" s="22"/>
    </row>
    <row r="20" spans="1:20" s="21" customFormat="1" ht="18.75">
      <c r="A20" s="19" t="s">
        <v>59</v>
      </c>
      <c r="B20" s="26"/>
      <c r="C20" s="26"/>
      <c r="D20" s="26"/>
      <c r="E20" s="26"/>
      <c r="F20" s="22"/>
      <c r="G20" s="22"/>
      <c r="I20" s="27"/>
      <c r="J20" s="56"/>
      <c r="Q20" s="22"/>
      <c r="R20" s="22"/>
      <c r="S20" s="22"/>
      <c r="T20" s="22"/>
    </row>
    <row r="21" spans="1:20" s="21" customFormat="1" ht="12" customHeight="1">
      <c r="A21" s="58"/>
      <c r="B21" s="58"/>
      <c r="C21" s="58"/>
      <c r="D21" s="58"/>
      <c r="E21" s="58"/>
      <c r="F21" s="59"/>
      <c r="G21" s="27"/>
      <c r="I21" s="27"/>
      <c r="J21" s="56"/>
      <c r="Q21" s="22"/>
      <c r="R21" s="22"/>
      <c r="S21" s="22"/>
      <c r="T21" s="22"/>
    </row>
    <row r="22" spans="1:20" s="21" customFormat="1" ht="12" customHeight="1">
      <c r="A22" s="28" t="s">
        <v>2</v>
      </c>
      <c r="B22" s="60">
        <v>2014</v>
      </c>
      <c r="C22" s="60">
        <v>2013</v>
      </c>
      <c r="D22" s="60">
        <v>2012</v>
      </c>
      <c r="E22" s="60">
        <v>2011</v>
      </c>
      <c r="F22" s="61">
        <v>2010</v>
      </c>
      <c r="G22" s="31"/>
      <c r="H22" s="307"/>
      <c r="I22" s="269"/>
      <c r="J22" s="312"/>
      <c r="Q22" s="22"/>
      <c r="R22" s="22"/>
      <c r="S22" s="22"/>
      <c r="T22" s="22"/>
    </row>
    <row r="23" spans="1:20" s="21" customFormat="1" ht="12" customHeight="1">
      <c r="A23" s="36" t="s">
        <v>61</v>
      </c>
      <c r="B23" s="37">
        <v>44484.5232967</v>
      </c>
      <c r="C23" s="37">
        <v>26365.697529000005</v>
      </c>
      <c r="D23" s="37">
        <v>14214.837959999999</v>
      </c>
      <c r="E23" s="37">
        <v>9892</v>
      </c>
      <c r="F23" s="38">
        <v>5458.757813199034</v>
      </c>
      <c r="G23" s="22"/>
      <c r="H23" s="307"/>
      <c r="I23" s="269"/>
      <c r="J23" s="312"/>
      <c r="Q23" s="22"/>
      <c r="R23" s="22"/>
      <c r="S23" s="22"/>
      <c r="T23" s="22"/>
    </row>
    <row r="24" spans="1:20" s="21" customFormat="1" ht="12" customHeight="1">
      <c r="A24" s="36" t="s">
        <v>62</v>
      </c>
      <c r="B24" s="37">
        <v>12000</v>
      </c>
      <c r="C24" s="37">
        <v>10000</v>
      </c>
      <c r="D24" s="37">
        <v>7000</v>
      </c>
      <c r="E24" s="37">
        <v>3000</v>
      </c>
      <c r="F24" s="38">
        <v>2729.378906599517</v>
      </c>
      <c r="G24" s="22"/>
      <c r="H24" s="307"/>
      <c r="I24" s="269"/>
      <c r="J24" s="312"/>
      <c r="Q24" s="22"/>
      <c r="R24" s="22"/>
      <c r="S24" s="22"/>
      <c r="T24" s="22"/>
    </row>
    <row r="25" spans="1:20" s="21" customFormat="1" ht="12" customHeight="1">
      <c r="A25" s="74" t="s">
        <v>63</v>
      </c>
      <c r="B25" s="75">
        <v>56484.5232967</v>
      </c>
      <c r="C25" s="75">
        <v>36365.697529000005</v>
      </c>
      <c r="D25" s="75">
        <v>21214.837959999997</v>
      </c>
      <c r="E25" s="75">
        <v>12892</v>
      </c>
      <c r="F25" s="76">
        <v>8188.136719798551</v>
      </c>
      <c r="G25" s="22"/>
      <c r="I25" s="27"/>
      <c r="J25" s="56"/>
      <c r="Q25" s="22"/>
      <c r="R25" s="22"/>
      <c r="S25" s="22"/>
      <c r="T25" s="22"/>
    </row>
    <row r="26" spans="1:20" s="21" customFormat="1" ht="12" customHeight="1">
      <c r="A26" s="36" t="s">
        <v>64</v>
      </c>
      <c r="B26" s="37">
        <v>275304.15935999993</v>
      </c>
      <c r="C26" s="37">
        <v>169606.52</v>
      </c>
      <c r="D26" s="37">
        <v>98080</v>
      </c>
      <c r="E26" s="37">
        <v>65875.33</v>
      </c>
      <c r="F26" s="38">
        <v>36227.67885674843</v>
      </c>
      <c r="G26" s="22"/>
      <c r="I26" s="27"/>
      <c r="J26" s="56"/>
      <c r="Q26" s="22"/>
      <c r="R26" s="22"/>
      <c r="S26" s="22"/>
      <c r="T26" s="22"/>
    </row>
    <row r="27" spans="1:20" s="21" customFormat="1" ht="12" customHeight="1">
      <c r="A27" s="36" t="s">
        <v>65</v>
      </c>
      <c r="B27" s="37">
        <v>2287.51</v>
      </c>
      <c r="C27" s="37">
        <v>3405.61</v>
      </c>
      <c r="D27" s="37">
        <v>7310</v>
      </c>
      <c r="E27" s="37">
        <v>11480.58</v>
      </c>
      <c r="F27" s="38">
        <v>4916.084005470838</v>
      </c>
      <c r="G27" s="22"/>
      <c r="I27" s="27"/>
      <c r="J27" s="56"/>
      <c r="Q27" s="22"/>
      <c r="R27" s="22"/>
      <c r="S27" s="22"/>
      <c r="T27" s="22"/>
    </row>
    <row r="28" spans="1:20" s="21" customFormat="1" ht="12" customHeight="1">
      <c r="A28" s="36" t="s">
        <v>66</v>
      </c>
      <c r="B28" s="37">
        <v>19194.375</v>
      </c>
      <c r="C28" s="37">
        <v>9754.72</v>
      </c>
      <c r="D28" s="37">
        <v>6900</v>
      </c>
      <c r="E28" s="37">
        <v>5300.6085</v>
      </c>
      <c r="F28" s="38">
        <v>5871.307504505771</v>
      </c>
      <c r="G28" s="22"/>
      <c r="I28" s="27"/>
      <c r="J28" s="56"/>
      <c r="Q28" s="22"/>
      <c r="R28" s="22"/>
      <c r="S28" s="22"/>
      <c r="T28" s="22"/>
    </row>
    <row r="29" spans="1:20" s="21" customFormat="1" ht="12" customHeight="1">
      <c r="A29" s="77" t="s">
        <v>67</v>
      </c>
      <c r="B29" s="78">
        <v>296786.04435999994</v>
      </c>
      <c r="C29" s="78">
        <v>182766.84999999998</v>
      </c>
      <c r="D29" s="78">
        <v>112290</v>
      </c>
      <c r="E29" s="78">
        <v>82656.5185</v>
      </c>
      <c r="F29" s="79">
        <v>47015.07036672504</v>
      </c>
      <c r="G29" s="22"/>
      <c r="I29" s="27"/>
      <c r="J29" s="56"/>
      <c r="Q29" s="22"/>
      <c r="R29" s="22"/>
      <c r="S29" s="22"/>
      <c r="T29" s="22"/>
    </row>
    <row r="30" spans="1:20" s="21" customFormat="1" ht="12" customHeight="1">
      <c r="A30" s="80"/>
      <c r="B30" s="81"/>
      <c r="C30" s="81"/>
      <c r="D30" s="81"/>
      <c r="E30" s="81"/>
      <c r="F30" s="82"/>
      <c r="G30" s="22"/>
      <c r="I30" s="27"/>
      <c r="J30" s="56"/>
      <c r="Q30" s="22"/>
      <c r="R30" s="22"/>
      <c r="S30" s="22"/>
      <c r="T30" s="22"/>
    </row>
    <row r="31" spans="1:20" s="21" customFormat="1" ht="12" customHeight="1">
      <c r="A31" s="83" t="s">
        <v>60</v>
      </c>
      <c r="B31" s="84">
        <v>0.14988751709207895</v>
      </c>
      <c r="C31" s="84">
        <v>0.14425864170116193</v>
      </c>
      <c r="D31" s="84">
        <v>0.12659041731231632</v>
      </c>
      <c r="E31" s="84">
        <v>0.11967598175575227</v>
      </c>
      <c r="F31" s="85">
        <v>0.11610655414572078</v>
      </c>
      <c r="G31" s="22"/>
      <c r="I31" s="27"/>
      <c r="J31" s="56"/>
      <c r="Q31" s="22"/>
      <c r="R31" s="22"/>
      <c r="S31" s="22"/>
      <c r="T31" s="22"/>
    </row>
    <row r="32" spans="1:20" s="21" customFormat="1" ht="12" customHeight="1">
      <c r="A32" s="86" t="s">
        <v>58</v>
      </c>
      <c r="B32" s="87">
        <v>0.1903206851201688</v>
      </c>
      <c r="C32" s="87">
        <v>0.19897315913142896</v>
      </c>
      <c r="D32" s="87">
        <v>0.18892900489803185</v>
      </c>
      <c r="E32" s="87">
        <v>0.15597075988628772</v>
      </c>
      <c r="F32" s="88">
        <v>0.1741598312185812</v>
      </c>
      <c r="G32" s="54"/>
      <c r="I32" s="27"/>
      <c r="J32" s="56"/>
      <c r="Q32" s="22"/>
      <c r="R32" s="22"/>
      <c r="S32" s="22"/>
      <c r="T32" s="22"/>
    </row>
    <row r="33" spans="1:20" s="21" customFormat="1" ht="12" customHeight="1">
      <c r="A33" s="24"/>
      <c r="B33" s="24"/>
      <c r="C33" s="24"/>
      <c r="D33" s="24"/>
      <c r="E33" s="24"/>
      <c r="F33" s="24"/>
      <c r="G33" s="24"/>
      <c r="I33" s="27"/>
      <c r="J33" s="56"/>
      <c r="Q33" s="22"/>
      <c r="R33" s="22"/>
      <c r="S33" s="22"/>
      <c r="T33" s="22"/>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27"/>
  <sheetViews>
    <sheetView workbookViewId="0" topLeftCell="A1">
      <selection activeCell="H30" sqref="H30"/>
    </sheetView>
  </sheetViews>
  <sheetFormatPr defaultColWidth="10" defaultRowHeight="12" customHeight="1" outlineLevelRow="1"/>
  <cols>
    <col min="1" max="1" width="42.16015625" style="20" customWidth="1"/>
    <col min="2" max="3" width="10.16015625" style="20" customWidth="1"/>
    <col min="4" max="8" width="10.16015625" style="21" customWidth="1"/>
    <col min="9" max="9" width="10.16015625" style="27" customWidth="1"/>
    <col min="10" max="10" width="10.1601562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13</v>
      </c>
      <c r="B1" s="3"/>
      <c r="C1" s="3"/>
      <c r="D1" s="4"/>
      <c r="E1" s="5"/>
      <c r="F1" s="5"/>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9" t="s">
        <v>141</v>
      </c>
      <c r="B5" s="25"/>
      <c r="C5" s="25"/>
      <c r="D5" s="26"/>
      <c r="E5" s="26"/>
      <c r="F5" s="26"/>
      <c r="G5" s="26"/>
      <c r="H5" s="26"/>
      <c r="J5" s="27"/>
    </row>
    <row r="6" spans="1:10" s="27" customFormat="1" ht="12" customHeight="1">
      <c r="A6" s="25"/>
      <c r="B6" s="25"/>
      <c r="C6" s="25"/>
      <c r="D6" s="26"/>
      <c r="E6" s="26"/>
      <c r="F6" s="26"/>
      <c r="G6" s="26"/>
      <c r="H6" s="26"/>
      <c r="J6" s="15"/>
    </row>
    <row r="7" spans="1:10" s="31" customFormat="1" ht="12" customHeight="1">
      <c r="A7" s="28" t="s">
        <v>48</v>
      </c>
      <c r="B7" s="29" t="s">
        <v>142</v>
      </c>
      <c r="C7" s="29" t="s">
        <v>140</v>
      </c>
      <c r="D7" s="29" t="s">
        <v>139</v>
      </c>
      <c r="E7" s="29" t="s">
        <v>137</v>
      </c>
      <c r="F7" s="29" t="s">
        <v>135</v>
      </c>
      <c r="G7" s="29" t="s">
        <v>134</v>
      </c>
      <c r="H7" s="29" t="s">
        <v>18</v>
      </c>
      <c r="I7" s="29" t="s">
        <v>19</v>
      </c>
      <c r="J7" s="30" t="s">
        <v>20</v>
      </c>
    </row>
    <row r="8" spans="1:10" s="35" customFormat="1" ht="12" customHeight="1" hidden="1" outlineLevel="1">
      <c r="A8" s="32" t="s">
        <v>26</v>
      </c>
      <c r="B8" s="33">
        <v>1593.8268600000004</v>
      </c>
      <c r="C8" s="33">
        <v>1444.71776</v>
      </c>
      <c r="D8" s="33">
        <v>1379.7749500000002</v>
      </c>
      <c r="E8" s="33">
        <v>1383.3129691844301</v>
      </c>
      <c r="F8" s="33">
        <v>1307.2661607970344</v>
      </c>
      <c r="G8" s="33">
        <v>1198.5116485171457</v>
      </c>
      <c r="H8" s="33">
        <v>1106.046776529194</v>
      </c>
      <c r="I8" s="33">
        <v>1043.434114341984</v>
      </c>
      <c r="J8" s="34">
        <v>934.0771258109356</v>
      </c>
    </row>
    <row r="9" spans="1:10" s="35" customFormat="1" ht="12" customHeight="1" hidden="1" outlineLevel="1">
      <c r="A9" s="32" t="s">
        <v>27</v>
      </c>
      <c r="B9" s="33">
        <v>-309.73166000000003</v>
      </c>
      <c r="C9" s="33">
        <v>-283.4825</v>
      </c>
      <c r="D9" s="33">
        <v>-260.0775</v>
      </c>
      <c r="E9" s="33">
        <v>-258.8722196478221</v>
      </c>
      <c r="F9" s="33">
        <v>-328.5194537766451</v>
      </c>
      <c r="G9" s="33">
        <v>-274.23778382761816</v>
      </c>
      <c r="H9" s="33">
        <v>-276.55332773401295</v>
      </c>
      <c r="I9" s="33">
        <v>-254.8705572289157</v>
      </c>
      <c r="J9" s="34">
        <v>-238.3898604031511</v>
      </c>
    </row>
    <row r="10" spans="1:10" s="39" customFormat="1" ht="12" customHeight="1" collapsed="1">
      <c r="A10" s="36" t="s">
        <v>21</v>
      </c>
      <c r="B10" s="37">
        <v>1284.0952000000002</v>
      </c>
      <c r="C10" s="37">
        <v>1161.23526</v>
      </c>
      <c r="D10" s="37">
        <v>1119.6974500000001</v>
      </c>
      <c r="E10" s="37">
        <v>1124.440749536608</v>
      </c>
      <c r="F10" s="37">
        <v>978.7467070203893</v>
      </c>
      <c r="G10" s="37">
        <v>924.2738646895275</v>
      </c>
      <c r="H10" s="37">
        <v>829.4934487951809</v>
      </c>
      <c r="I10" s="37">
        <v>788.5635571130683</v>
      </c>
      <c r="J10" s="38">
        <v>695.6872654077845</v>
      </c>
    </row>
    <row r="11" spans="1:10" s="35" customFormat="1" ht="12" customHeight="1" hidden="1" outlineLevel="1">
      <c r="A11" s="40" t="s">
        <v>28</v>
      </c>
      <c r="B11" s="37">
        <v>168.65216000000004</v>
      </c>
      <c r="C11" s="37">
        <v>170.79143</v>
      </c>
      <c r="D11" s="37">
        <v>156.91543</v>
      </c>
      <c r="E11" s="37">
        <v>147.78813137164042</v>
      </c>
      <c r="F11" s="37">
        <v>169.95570551436518</v>
      </c>
      <c r="G11" s="37">
        <v>196.9160710148286</v>
      </c>
      <c r="H11" s="37">
        <v>223.479468836886</v>
      </c>
      <c r="I11" s="37">
        <v>277.4352988878596</v>
      </c>
      <c r="J11" s="38">
        <v>348.7042892724742</v>
      </c>
    </row>
    <row r="12" spans="1:10" s="35" customFormat="1" ht="12" customHeight="1" hidden="1" outlineLevel="1">
      <c r="A12" s="40" t="s">
        <v>29</v>
      </c>
      <c r="B12" s="37">
        <v>-21.53542</v>
      </c>
      <c r="C12" s="37">
        <v>-13.771620000000002</v>
      </c>
      <c r="D12" s="37">
        <v>-9.86521</v>
      </c>
      <c r="E12" s="37">
        <v>-9.79346906858202</v>
      </c>
      <c r="F12" s="37">
        <v>-1.2935704355885083</v>
      </c>
      <c r="G12" s="37">
        <v>7.266482275254868</v>
      </c>
      <c r="H12" s="37">
        <v>25.84422208063021</v>
      </c>
      <c r="I12" s="37">
        <v>9.082993512511589</v>
      </c>
      <c r="J12" s="38">
        <v>4.868028846153843</v>
      </c>
    </row>
    <row r="13" spans="1:10" s="39" customFormat="1" ht="12" customHeight="1" collapsed="1">
      <c r="A13" s="36" t="s">
        <v>22</v>
      </c>
      <c r="B13" s="37">
        <v>147.11674000000005</v>
      </c>
      <c r="C13" s="37">
        <v>157.01980999999998</v>
      </c>
      <c r="D13" s="37">
        <v>147.05022</v>
      </c>
      <c r="E13" s="37">
        <v>137.9946623030584</v>
      </c>
      <c r="F13" s="37">
        <v>168.66213507877666</v>
      </c>
      <c r="G13" s="37">
        <v>204.18255329008346</v>
      </c>
      <c r="H13" s="37">
        <v>249.32369091751622</v>
      </c>
      <c r="I13" s="37">
        <v>286.51829240037114</v>
      </c>
      <c r="J13" s="38">
        <v>353.57231811862806</v>
      </c>
    </row>
    <row r="14" spans="1:10" ht="12" customHeight="1">
      <c r="A14" s="41" t="s">
        <v>24</v>
      </c>
      <c r="B14" s="37">
        <v>-0.16491999999999998</v>
      </c>
      <c r="C14" s="37">
        <v>-0.0005400000000000205</v>
      </c>
      <c r="D14" s="37">
        <v>0.37742000000000003</v>
      </c>
      <c r="E14" s="37">
        <v>-0.3785101946246525</v>
      </c>
      <c r="F14" s="37">
        <v>-0.6491572057460613</v>
      </c>
      <c r="G14" s="37">
        <v>-0.7261266218721038</v>
      </c>
      <c r="H14" s="37">
        <v>-0.15041415662650603</v>
      </c>
      <c r="I14" s="37">
        <v>-1.9473905236329943</v>
      </c>
      <c r="J14" s="38">
        <v>-3.1041705282669136</v>
      </c>
    </row>
    <row r="15" spans="1:10" ht="12.95" customHeight="1">
      <c r="A15" s="42" t="s">
        <v>25</v>
      </c>
      <c r="B15" s="43">
        <v>1431.0470200000002</v>
      </c>
      <c r="C15" s="43">
        <v>1318.25453</v>
      </c>
      <c r="D15" s="43">
        <v>1267.1250900000002</v>
      </c>
      <c r="E15" s="43">
        <v>1262.056901645042</v>
      </c>
      <c r="F15" s="43">
        <v>1146.75968489342</v>
      </c>
      <c r="G15" s="43">
        <v>1127.730291357739</v>
      </c>
      <c r="H15" s="43">
        <v>1078.6667255560706</v>
      </c>
      <c r="I15" s="43">
        <v>1073.1344589898065</v>
      </c>
      <c r="J15" s="44">
        <v>1046.1554129981457</v>
      </c>
    </row>
    <row r="16" spans="1:10" ht="12" customHeight="1">
      <c r="A16" s="41" t="s">
        <v>39</v>
      </c>
      <c r="B16" s="33">
        <v>-384.18890999999996</v>
      </c>
      <c r="C16" s="33">
        <v>-378.75137</v>
      </c>
      <c r="D16" s="33">
        <v>-378.45915</v>
      </c>
      <c r="E16" s="33">
        <v>-396.34135484244683</v>
      </c>
      <c r="F16" s="33">
        <v>-293.9670731000926</v>
      </c>
      <c r="G16" s="33">
        <v>-321.12539677942544</v>
      </c>
      <c r="H16" s="33">
        <v>-255.03544080166822</v>
      </c>
      <c r="I16" s="33">
        <v>-339.47270331325296</v>
      </c>
      <c r="J16" s="34">
        <v>-293.7477583410565</v>
      </c>
    </row>
    <row r="17" spans="1:10" ht="12" customHeight="1">
      <c r="A17" s="41" t="s">
        <v>40</v>
      </c>
      <c r="B17" s="33">
        <v>-32.007859999999994</v>
      </c>
      <c r="C17" s="33">
        <v>-32.106500000000004</v>
      </c>
      <c r="D17" s="33">
        <v>-31.9847</v>
      </c>
      <c r="E17" s="33">
        <v>-32.616537303058394</v>
      </c>
      <c r="F17" s="33">
        <v>-31.351141102873036</v>
      </c>
      <c r="G17" s="33">
        <v>-30.18400428637627</v>
      </c>
      <c r="H17" s="33">
        <v>-32.19083063021316</v>
      </c>
      <c r="I17" s="33">
        <v>-31.52234708063021</v>
      </c>
      <c r="J17" s="34">
        <v>-29.79119265523635</v>
      </c>
    </row>
    <row r="18" spans="1:10" ht="12" customHeight="1">
      <c r="A18" s="41" t="s">
        <v>41</v>
      </c>
      <c r="B18" s="33">
        <v>-39.569179999999996</v>
      </c>
      <c r="C18" s="33">
        <v>-36.23582000000001</v>
      </c>
      <c r="D18" s="33">
        <v>-49.55735</v>
      </c>
      <c r="E18" s="33">
        <v>-74.76627085264133</v>
      </c>
      <c r="F18" s="33">
        <v>-59.21481116774791</v>
      </c>
      <c r="G18" s="33">
        <v>-49.28402166357739</v>
      </c>
      <c r="H18" s="33">
        <v>-31.560290199258578</v>
      </c>
      <c r="I18" s="33">
        <v>-37.04986098239111</v>
      </c>
      <c r="J18" s="34">
        <v>-25.100130329008337</v>
      </c>
    </row>
    <row r="19" spans="1:10" ht="12" customHeight="1">
      <c r="A19" s="41" t="s">
        <v>42</v>
      </c>
      <c r="B19" s="33">
        <v>-276.53186000000005</v>
      </c>
      <c r="C19" s="33">
        <v>-162.81479000000002</v>
      </c>
      <c r="D19" s="33">
        <v>-120.3698</v>
      </c>
      <c r="E19" s="33">
        <v>-221.4407871872104</v>
      </c>
      <c r="F19" s="33">
        <v>-222.9739573679333</v>
      </c>
      <c r="G19" s="33">
        <v>-255.92905468025953</v>
      </c>
      <c r="H19" s="33">
        <v>-145.46407842910102</v>
      </c>
      <c r="I19" s="33">
        <v>-225.17820319740497</v>
      </c>
      <c r="J19" s="34">
        <v>-102.32240210843378</v>
      </c>
    </row>
    <row r="20" spans="1:10" ht="12" customHeight="1">
      <c r="A20" s="41" t="s">
        <v>32</v>
      </c>
      <c r="B20" s="33">
        <v>-247.80506000000003</v>
      </c>
      <c r="C20" s="33">
        <v>-206.73402999999985</v>
      </c>
      <c r="D20" s="33">
        <v>-183.18102</v>
      </c>
      <c r="E20" s="33">
        <v>-167.85265291936975</v>
      </c>
      <c r="F20" s="33">
        <v>-182.73564063948106</v>
      </c>
      <c r="G20" s="33">
        <v>-238.11300973123264</v>
      </c>
      <c r="H20" s="33">
        <v>-131.23852815106582</v>
      </c>
      <c r="I20" s="33">
        <v>-179.37192133920263</v>
      </c>
      <c r="J20" s="34">
        <v>-107.62244265523665</v>
      </c>
    </row>
    <row r="21" spans="1:10" ht="12.95" customHeight="1">
      <c r="A21" s="42" t="s">
        <v>33</v>
      </c>
      <c r="B21" s="43">
        <v>-980.10287</v>
      </c>
      <c r="C21" s="43">
        <v>-816.6425099999999</v>
      </c>
      <c r="D21" s="43">
        <v>-763.55202</v>
      </c>
      <c r="E21" s="43">
        <v>-893.0176031047267</v>
      </c>
      <c r="F21" s="43">
        <v>-790.2426233781279</v>
      </c>
      <c r="G21" s="43">
        <v>-894.6354871408713</v>
      </c>
      <c r="H21" s="43">
        <v>-595.4891682113068</v>
      </c>
      <c r="I21" s="43">
        <v>-812.5950359128819</v>
      </c>
      <c r="J21" s="44">
        <v>-558.5839260889716</v>
      </c>
    </row>
    <row r="22" spans="1:10" ht="12.95" customHeight="1">
      <c r="A22" s="48" t="s">
        <v>38</v>
      </c>
      <c r="B22" s="49">
        <v>450.94415000000015</v>
      </c>
      <c r="C22" s="49">
        <v>501.61202000000003</v>
      </c>
      <c r="D22" s="49">
        <v>503.57307000000026</v>
      </c>
      <c r="E22" s="49">
        <v>369.03929854031526</v>
      </c>
      <c r="F22" s="49">
        <v>356.5170615152921</v>
      </c>
      <c r="G22" s="49">
        <v>233.0948042168676</v>
      </c>
      <c r="H22" s="49">
        <v>483.1775573447637</v>
      </c>
      <c r="I22" s="49">
        <v>260.53942307692455</v>
      </c>
      <c r="J22" s="50">
        <v>487.57148690917415</v>
      </c>
    </row>
    <row r="23" spans="1:10" ht="12" customHeight="1">
      <c r="A23" s="41" t="s">
        <v>51</v>
      </c>
      <c r="B23" s="33">
        <v>-205.4970099999999</v>
      </c>
      <c r="C23" s="33">
        <v>-258.79146</v>
      </c>
      <c r="D23" s="33">
        <v>-225.86476000000002</v>
      </c>
      <c r="E23" s="33">
        <v>-238.85570841056528</v>
      </c>
      <c r="F23" s="33">
        <v>-265.44273632993514</v>
      </c>
      <c r="G23" s="33">
        <v>-167.92758630676556</v>
      </c>
      <c r="H23" s="33">
        <v>-1.8424988415199206</v>
      </c>
      <c r="I23" s="33">
        <v>-215.2506632298424</v>
      </c>
      <c r="J23" s="34">
        <v>-37.37681012511585</v>
      </c>
    </row>
    <row r="24" spans="1:10" ht="12" customHeight="1">
      <c r="A24" s="41" t="s">
        <v>37</v>
      </c>
      <c r="B24" s="33">
        <v>-60.894999999999996</v>
      </c>
      <c r="C24" s="33">
        <v>-67.07900000000001</v>
      </c>
      <c r="D24" s="33">
        <v>-69.224</v>
      </c>
      <c r="E24" s="33">
        <v>-38.07601946246525</v>
      </c>
      <c r="F24" s="33">
        <v>-33.679332715477294</v>
      </c>
      <c r="G24" s="33">
        <v>-23.338739573679334</v>
      </c>
      <c r="H24" s="33">
        <v>-55.77969184430028</v>
      </c>
      <c r="I24" s="33">
        <v>-83.48884094068583</v>
      </c>
      <c r="J24" s="34">
        <v>0</v>
      </c>
    </row>
    <row r="25" spans="1:10" ht="12.95" customHeight="1">
      <c r="A25" s="42" t="s">
        <v>34</v>
      </c>
      <c r="B25" s="43">
        <v>184.55214000000024</v>
      </c>
      <c r="C25" s="43">
        <v>175.74156000000005</v>
      </c>
      <c r="D25" s="43">
        <v>208.48431000000022</v>
      </c>
      <c r="E25" s="43">
        <v>92.10757066728473</v>
      </c>
      <c r="F25" s="43">
        <v>57.39499246987965</v>
      </c>
      <c r="G25" s="43">
        <v>41.828478336422705</v>
      </c>
      <c r="H25" s="43">
        <v>425.55536665894357</v>
      </c>
      <c r="I25" s="43">
        <v>-38.20008109360367</v>
      </c>
      <c r="J25" s="44">
        <v>450.1946767840583</v>
      </c>
    </row>
    <row r="26" spans="1:20" s="21" customFormat="1" ht="12" customHeight="1">
      <c r="A26" s="26"/>
      <c r="B26" s="26"/>
      <c r="C26" s="26"/>
      <c r="D26" s="26"/>
      <c r="E26" s="26"/>
      <c r="F26" s="22"/>
      <c r="I26" s="27"/>
      <c r="J26" s="56"/>
      <c r="Q26" s="22"/>
      <c r="R26" s="22"/>
      <c r="S26" s="22"/>
      <c r="T26" s="22"/>
    </row>
    <row r="27" spans="1:20" s="21" customFormat="1" ht="12" customHeight="1">
      <c r="A27" s="20"/>
      <c r="B27" s="20"/>
      <c r="C27" s="20"/>
      <c r="I27" s="27"/>
      <c r="J27" s="56"/>
      <c r="Q27" s="22"/>
      <c r="R27" s="22"/>
      <c r="S27" s="22"/>
      <c r="T27" s="22"/>
    </row>
  </sheetData>
  <conditionalFormatting sqref="J15">
    <cfRule type="cellIs" priority="21" operator="greaterThan" stopIfTrue="1">
      <formula>10</formula>
    </cfRule>
  </conditionalFormatting>
  <conditionalFormatting sqref="J21">
    <cfRule type="cellIs" priority="20" operator="greaterThan" stopIfTrue="1">
      <formula>10</formula>
    </cfRule>
  </conditionalFormatting>
  <conditionalFormatting sqref="J25">
    <cfRule type="cellIs" priority="19" operator="greaterThan" stopIfTrue="1">
      <formula>10</formula>
    </cfRule>
  </conditionalFormatting>
  <conditionalFormatting sqref="I15">
    <cfRule type="cellIs" priority="18" operator="greaterThan" stopIfTrue="1">
      <formula>10</formula>
    </cfRule>
  </conditionalFormatting>
  <conditionalFormatting sqref="I21">
    <cfRule type="cellIs" priority="17" operator="greaterThan" stopIfTrue="1">
      <formula>10</formula>
    </cfRule>
  </conditionalFormatting>
  <conditionalFormatting sqref="I25">
    <cfRule type="cellIs" priority="16" operator="greaterThan" stopIfTrue="1">
      <formula>10</formula>
    </cfRule>
  </conditionalFormatting>
  <conditionalFormatting sqref="G15:H15">
    <cfRule type="cellIs" priority="15" operator="greaterThan" stopIfTrue="1">
      <formula>10</formula>
    </cfRule>
  </conditionalFormatting>
  <conditionalFormatting sqref="G21:H21">
    <cfRule type="cellIs" priority="14" operator="greaterThan" stopIfTrue="1">
      <formula>10</formula>
    </cfRule>
  </conditionalFormatting>
  <conditionalFormatting sqref="G25:H25">
    <cfRule type="cellIs" priority="13" operator="greaterThan" stopIfTrue="1">
      <formula>10</formula>
    </cfRule>
  </conditionalFormatting>
  <conditionalFormatting sqref="D15:F15">
    <cfRule type="cellIs" priority="12" operator="greaterThan" stopIfTrue="1">
      <formula>10</formula>
    </cfRule>
  </conditionalFormatting>
  <conditionalFormatting sqref="D21:F21">
    <cfRule type="cellIs" priority="11" operator="greaterThan" stopIfTrue="1">
      <formula>10</formula>
    </cfRule>
  </conditionalFormatting>
  <conditionalFormatting sqref="D25:F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G28" sqref="G28"/>
    </sheetView>
  </sheetViews>
  <sheetFormatPr defaultColWidth="9.33203125" defaultRowHeight="12" customHeight="1" outlineLevelRow="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3"/>
      <c r="C1" s="3"/>
      <c r="D1" s="4"/>
      <c r="E1" s="5"/>
      <c r="F1" s="5"/>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65" t="s">
        <v>68</v>
      </c>
      <c r="B5" s="267"/>
      <c r="C5" s="267"/>
      <c r="D5" s="268"/>
      <c r="E5" s="268"/>
      <c r="F5" s="268"/>
      <c r="G5" s="268"/>
      <c r="H5" s="268"/>
      <c r="I5" s="262"/>
      <c r="J5" s="269"/>
    </row>
    <row r="6" spans="1:19" ht="11.25" customHeight="1">
      <c r="A6" s="272"/>
      <c r="B6" s="266"/>
      <c r="C6" s="266"/>
      <c r="D6" s="263"/>
      <c r="E6" s="263"/>
      <c r="F6" s="263"/>
      <c r="G6" s="263"/>
      <c r="H6" s="263"/>
      <c r="I6" s="264"/>
      <c r="J6" s="261"/>
      <c r="R6" s="21"/>
      <c r="S6" s="21"/>
    </row>
    <row r="7" spans="1:10" s="31" customFormat="1" ht="12" customHeight="1">
      <c r="A7" s="274" t="s">
        <v>69</v>
      </c>
      <c r="B7" s="280">
        <v>42277</v>
      </c>
      <c r="C7" s="280">
        <v>42185</v>
      </c>
      <c r="D7" s="280">
        <v>42094</v>
      </c>
      <c r="E7" s="280">
        <v>42004</v>
      </c>
      <c r="F7" s="280">
        <v>41912</v>
      </c>
      <c r="G7" s="280">
        <v>41820</v>
      </c>
      <c r="H7" s="280">
        <v>41729</v>
      </c>
      <c r="I7" s="280">
        <v>41639</v>
      </c>
      <c r="J7" s="281">
        <v>41547</v>
      </c>
    </row>
    <row r="8" spans="1:10" s="65" customFormat="1" ht="12.95" customHeight="1">
      <c r="A8" s="275" t="s">
        <v>70</v>
      </c>
      <c r="B8" s="270">
        <v>1560.185</v>
      </c>
      <c r="C8" s="270">
        <v>1474.3250999999998</v>
      </c>
      <c r="D8" s="270">
        <v>489.40510000000006</v>
      </c>
      <c r="E8" s="270">
        <v>1174.5361648517144</v>
      </c>
      <c r="F8" s="270">
        <v>1637.4245076459686</v>
      </c>
      <c r="G8" s="270">
        <v>1623.7202560240967</v>
      </c>
      <c r="H8" s="270">
        <v>2001.9578139481002</v>
      </c>
      <c r="I8" s="270">
        <v>1190.3918414040781</v>
      </c>
      <c r="J8" s="271">
        <v>1652.8420644114922</v>
      </c>
    </row>
    <row r="9" spans="1:10" s="65" customFormat="1" ht="12.95" customHeight="1">
      <c r="A9" s="275" t="s">
        <v>72</v>
      </c>
      <c r="B9" s="270">
        <v>37953.487369999995</v>
      </c>
      <c r="C9" s="270">
        <v>35407.840220000006</v>
      </c>
      <c r="D9" s="270">
        <v>33321.86732</v>
      </c>
      <c r="E9" s="270">
        <v>32099.78144114922</v>
      </c>
      <c r="F9" s="270">
        <v>31877.369838971274</v>
      </c>
      <c r="G9" s="270">
        <v>30462.446903962</v>
      </c>
      <c r="H9" s="270">
        <v>28770.153906974054</v>
      </c>
      <c r="I9" s="270">
        <v>29118.316653151076</v>
      </c>
      <c r="J9" s="271">
        <v>26925.46928579704</v>
      </c>
    </row>
    <row r="10" spans="1:10" s="65" customFormat="1" ht="12.95" customHeight="1">
      <c r="A10" s="275" t="s">
        <v>73</v>
      </c>
      <c r="B10" s="270">
        <v>-2239.87971</v>
      </c>
      <c r="C10" s="270">
        <v>-2166.27527</v>
      </c>
      <c r="D10" s="270">
        <v>-2045.6524200000003</v>
      </c>
      <c r="E10" s="270">
        <v>-1973.4668790546805</v>
      </c>
      <c r="F10" s="270">
        <v>-3345.084175162188</v>
      </c>
      <c r="G10" s="270">
        <v>-3055.1604002548656</v>
      </c>
      <c r="H10" s="270">
        <v>-2865.921788113995</v>
      </c>
      <c r="I10" s="270">
        <v>-2837.9988183503247</v>
      </c>
      <c r="J10" s="271">
        <v>-3023.1403846153844</v>
      </c>
    </row>
    <row r="11" spans="1:10" s="65" customFormat="1" ht="12.95" customHeight="1">
      <c r="A11" s="275" t="s">
        <v>74</v>
      </c>
      <c r="B11" s="270">
        <v>253.33096999999987</v>
      </c>
      <c r="C11" s="270">
        <v>183.1385</v>
      </c>
      <c r="D11" s="270">
        <v>202.20093999999997</v>
      </c>
      <c r="E11" s="270">
        <v>174.31644462465246</v>
      </c>
      <c r="F11" s="270">
        <v>169.03389712696944</v>
      </c>
      <c r="G11" s="270">
        <v>154.8931070435588</v>
      </c>
      <c r="H11" s="270">
        <v>167.38979668674693</v>
      </c>
      <c r="I11" s="270">
        <v>213.23733491658962</v>
      </c>
      <c r="J11" s="271">
        <v>203.1085930259496</v>
      </c>
    </row>
    <row r="12" spans="1:10" s="35" customFormat="1" ht="12.95" customHeight="1" hidden="1" outlineLevel="1">
      <c r="A12" s="279" t="s">
        <v>133</v>
      </c>
      <c r="B12" s="270">
        <v>600.0165999999997</v>
      </c>
      <c r="C12" s="270">
        <v>737.9321100000002</v>
      </c>
      <c r="D12" s="270">
        <v>418.7406400000001</v>
      </c>
      <c r="E12" s="270">
        <v>402.9059285217789</v>
      </c>
      <c r="F12" s="270">
        <v>605.5529251621874</v>
      </c>
      <c r="G12" s="270">
        <v>561.4260658016682</v>
      </c>
      <c r="H12" s="270">
        <v>1839.2284899212234</v>
      </c>
      <c r="I12" s="270">
        <v>2810.716169485634</v>
      </c>
      <c r="J12" s="271">
        <v>1994.956609128823</v>
      </c>
    </row>
    <row r="13" spans="1:10" s="94" customFormat="1" ht="12.95" customHeight="1" hidden="1" outlineLevel="1">
      <c r="A13" s="279" t="s">
        <v>97</v>
      </c>
      <c r="B13" s="270">
        <v>92.92617000000001</v>
      </c>
      <c r="C13" s="270">
        <v>93.42458</v>
      </c>
      <c r="D13" s="270">
        <v>77.32068000000002</v>
      </c>
      <c r="E13" s="270">
        <v>78.46469821594069</v>
      </c>
      <c r="F13" s="270">
        <v>78.39600324374418</v>
      </c>
      <c r="G13" s="270">
        <v>82.41933503243742</v>
      </c>
      <c r="H13" s="270">
        <v>80.0502085264134</v>
      </c>
      <c r="I13" s="270">
        <v>86.8738096617238</v>
      </c>
      <c r="J13" s="271">
        <v>84.8723007414272</v>
      </c>
    </row>
    <row r="14" spans="1:10" s="65" customFormat="1" ht="12.95" customHeight="1" collapsed="1">
      <c r="A14" s="275" t="s">
        <v>75</v>
      </c>
      <c r="B14" s="270">
        <v>692.9427699999997</v>
      </c>
      <c r="C14" s="270">
        <v>831.3566900000002</v>
      </c>
      <c r="D14" s="270">
        <v>496.06132000000014</v>
      </c>
      <c r="E14" s="270">
        <v>481.3706267377196</v>
      </c>
      <c r="F14" s="270">
        <v>683.9489284059316</v>
      </c>
      <c r="G14" s="270">
        <v>643.8454008341056</v>
      </c>
      <c r="H14" s="270">
        <v>1919.2786984476368</v>
      </c>
      <c r="I14" s="270">
        <v>2897.589979147358</v>
      </c>
      <c r="J14" s="271">
        <v>2079.8289098702503</v>
      </c>
    </row>
    <row r="15" spans="1:10" ht="12.95" customHeight="1">
      <c r="A15" s="276" t="s">
        <v>76</v>
      </c>
      <c r="B15" s="273">
        <v>38220.066399999996</v>
      </c>
      <c r="C15" s="273">
        <v>35730.38524000001</v>
      </c>
      <c r="D15" s="273">
        <v>32463.882260000002</v>
      </c>
      <c r="E15" s="273">
        <v>31956.537798308625</v>
      </c>
      <c r="F15" s="273">
        <v>31022.692996987957</v>
      </c>
      <c r="G15" s="273">
        <v>29829.745267608898</v>
      </c>
      <c r="H15" s="273">
        <v>29992.858427942545</v>
      </c>
      <c r="I15" s="273">
        <v>30581.536990268778</v>
      </c>
      <c r="J15" s="277">
        <v>27838.10846848935</v>
      </c>
    </row>
    <row r="16" spans="1:10" ht="12" customHeight="1">
      <c r="A16" s="278" t="s">
        <v>80</v>
      </c>
      <c r="B16" s="270">
        <v>32087.17984</v>
      </c>
      <c r="C16" s="270">
        <v>30080.302340000002</v>
      </c>
      <c r="D16" s="270">
        <v>27075.26985</v>
      </c>
      <c r="E16" s="270">
        <v>27073.98321072753</v>
      </c>
      <c r="F16" s="270">
        <v>26091.658210727528</v>
      </c>
      <c r="G16" s="270">
        <v>25077.030989341987</v>
      </c>
      <c r="H16" s="270">
        <v>24079.90654541242</v>
      </c>
      <c r="I16" s="270">
        <v>24074.53154830862</v>
      </c>
      <c r="J16" s="271">
        <v>22074.35987893883</v>
      </c>
    </row>
    <row r="17" spans="1:10" s="65" customFormat="1" ht="12.95" customHeight="1">
      <c r="A17" s="275" t="s">
        <v>82</v>
      </c>
      <c r="B17" s="270">
        <v>1710.8189099999997</v>
      </c>
      <c r="C17" s="270">
        <v>1412.5673900000002</v>
      </c>
      <c r="D17" s="270">
        <v>1326.8384600000004</v>
      </c>
      <c r="E17" s="270">
        <v>1029.2640234012974</v>
      </c>
      <c r="F17" s="270">
        <v>1169.851792747915</v>
      </c>
      <c r="G17" s="270">
        <v>1048.9262772242816</v>
      </c>
      <c r="H17" s="270">
        <v>2250.992359823911</v>
      </c>
      <c r="I17" s="270">
        <v>3270.6012859128823</v>
      </c>
      <c r="J17" s="271">
        <v>2489.144352409639</v>
      </c>
    </row>
    <row r="18" spans="1:10" ht="12.95" customHeight="1">
      <c r="A18" s="276" t="s">
        <v>84</v>
      </c>
      <c r="B18" s="273">
        <v>33797.99875</v>
      </c>
      <c r="C18" s="273">
        <v>31492.869730000002</v>
      </c>
      <c r="D18" s="273">
        <v>28402.10831</v>
      </c>
      <c r="E18" s="273">
        <v>28103.247234128827</v>
      </c>
      <c r="F18" s="273">
        <v>27261.510003475443</v>
      </c>
      <c r="G18" s="273">
        <v>26125.957266566267</v>
      </c>
      <c r="H18" s="273">
        <v>26330.898905236332</v>
      </c>
      <c r="I18" s="273">
        <v>27345.132834221502</v>
      </c>
      <c r="J18" s="277">
        <v>24563.50423134847</v>
      </c>
    </row>
    <row r="19" spans="1:10" ht="12.95" customHeight="1">
      <c r="A19" s="276" t="s">
        <v>86</v>
      </c>
      <c r="B19" s="273">
        <v>4422.067650000001</v>
      </c>
      <c r="C19" s="273">
        <v>4237.515510000001</v>
      </c>
      <c r="D19" s="273">
        <v>4061.7739500000002</v>
      </c>
      <c r="E19" s="273">
        <v>3853.290564179795</v>
      </c>
      <c r="F19" s="273">
        <v>3761.1829935125124</v>
      </c>
      <c r="G19" s="273">
        <v>3703.788001042632</v>
      </c>
      <c r="H19" s="273">
        <v>3661.9595227062096</v>
      </c>
      <c r="I19" s="273">
        <v>3236.404156047267</v>
      </c>
      <c r="J19" s="277">
        <v>3274.6042371408703</v>
      </c>
    </row>
    <row r="20" spans="1:10" ht="12.95" customHeight="1">
      <c r="A20" s="276" t="s">
        <v>87</v>
      </c>
      <c r="B20" s="273">
        <v>38220.066399999996</v>
      </c>
      <c r="C20" s="273">
        <v>35730.38524</v>
      </c>
      <c r="D20" s="273">
        <v>32463.88226</v>
      </c>
      <c r="E20" s="273">
        <v>31956.537798308622</v>
      </c>
      <c r="F20" s="273">
        <v>31022.692996987957</v>
      </c>
      <c r="G20" s="273">
        <v>29829.745267608898</v>
      </c>
      <c r="H20" s="273">
        <v>29992.85842794254</v>
      </c>
      <c r="I20" s="273">
        <v>30581.536990268767</v>
      </c>
      <c r="J20" s="277">
        <v>27838.10846848934</v>
      </c>
    </row>
    <row r="21" spans="1:19" s="55" customFormat="1" ht="12.95" customHeight="1">
      <c r="A21" s="24"/>
      <c r="B21" s="24"/>
      <c r="C21" s="24"/>
      <c r="D21" s="24"/>
      <c r="E21" s="24"/>
      <c r="F21" s="24"/>
      <c r="G21" s="24"/>
      <c r="H21" s="24"/>
      <c r="I21" s="24"/>
      <c r="J21" s="24"/>
      <c r="R21" s="24"/>
      <c r="S21" s="24"/>
    </row>
    <row r="22" spans="1:6" ht="12" customHeight="1">
      <c r="A22" s="26"/>
      <c r="B22" s="26"/>
      <c r="C22" s="26"/>
      <c r="D22" s="26"/>
      <c r="E22" s="26"/>
      <c r="F22" s="22"/>
    </row>
  </sheetData>
  <conditionalFormatting sqref="J15">
    <cfRule type="cellIs" priority="63" operator="greaterThan" stopIfTrue="1">
      <formula>10</formula>
    </cfRule>
  </conditionalFormatting>
  <conditionalFormatting sqref="J18">
    <cfRule type="cellIs" priority="62" operator="greaterThan" stopIfTrue="1">
      <formula>10</formula>
    </cfRule>
  </conditionalFormatting>
  <conditionalFormatting sqref="J19:J20">
    <cfRule type="cellIs" priority="61" operator="greaterThan" stopIfTrue="1">
      <formula>10</formula>
    </cfRule>
  </conditionalFormatting>
  <conditionalFormatting sqref="I15">
    <cfRule type="cellIs" priority="53" operator="greaterThan" stopIfTrue="1">
      <formula>10</formula>
    </cfRule>
  </conditionalFormatting>
  <conditionalFormatting sqref="I18">
    <cfRule type="cellIs" priority="52" operator="greaterThan" stopIfTrue="1">
      <formula>10</formula>
    </cfRule>
  </conditionalFormatting>
  <conditionalFormatting sqref="I19:I20">
    <cfRule type="cellIs" priority="51" operator="greaterThan" stopIfTrue="1">
      <formula>10</formula>
    </cfRule>
  </conditionalFormatting>
  <conditionalFormatting sqref="G15:H15">
    <cfRule type="cellIs" priority="43" operator="greaterThan" stopIfTrue="1">
      <formula>10</formula>
    </cfRule>
  </conditionalFormatting>
  <conditionalFormatting sqref="G18:H18">
    <cfRule type="cellIs" priority="42" operator="greaterThan" stopIfTrue="1">
      <formula>10</formula>
    </cfRule>
  </conditionalFormatting>
  <conditionalFormatting sqref="G19:H20">
    <cfRule type="cellIs" priority="41" operator="greaterThan" stopIfTrue="1">
      <formula>10</formula>
    </cfRule>
  </conditionalFormatting>
  <conditionalFormatting sqref="D15:F15">
    <cfRule type="cellIs" priority="33" operator="greaterThan" stopIfTrue="1">
      <formula>10</formula>
    </cfRule>
  </conditionalFormatting>
  <conditionalFormatting sqref="D18:F18">
    <cfRule type="cellIs" priority="32" operator="greaterThan" stopIfTrue="1">
      <formula>10</formula>
    </cfRule>
  </conditionalFormatting>
  <conditionalFormatting sqref="D19:F20">
    <cfRule type="cellIs" priority="31" operator="greaterThan" stopIfTrue="1">
      <formula>10</formula>
    </cfRule>
  </conditionalFormatting>
  <conditionalFormatting sqref="C15">
    <cfRule type="cellIs" priority="23" operator="greaterThan" stopIfTrue="1">
      <formula>10</formula>
    </cfRule>
  </conditionalFormatting>
  <conditionalFormatting sqref="C18">
    <cfRule type="cellIs" priority="22" operator="greaterThan" stopIfTrue="1">
      <formula>10</formula>
    </cfRule>
  </conditionalFormatting>
  <conditionalFormatting sqref="C19:C20">
    <cfRule type="cellIs" priority="21" operator="greaterThan" stopIfTrue="1">
      <formula>10</formula>
    </cfRule>
  </conditionalFormatting>
  <conditionalFormatting sqref="B15">
    <cfRule type="cellIs" priority="13" operator="greaterThan" stopIfTrue="1">
      <formula>10</formula>
    </cfRule>
  </conditionalFormatting>
  <conditionalFormatting sqref="B18">
    <cfRule type="cellIs" priority="12" operator="greaterThan" stopIfTrue="1">
      <formula>10</formula>
    </cfRule>
  </conditionalFormatting>
  <conditionalFormatting sqref="B19:B20">
    <cfRule type="cellIs" priority="1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F31" sqref="F31"/>
    </sheetView>
  </sheetViews>
  <sheetFormatPr defaultColWidth="9.33203125" defaultRowHeight="12" customHeight="1" outlineLevelRow="1"/>
  <cols>
    <col min="1" max="1" width="50.5"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285" t="s">
        <v>112</v>
      </c>
      <c r="B5" s="288"/>
      <c r="C5" s="288"/>
      <c r="D5" s="105"/>
      <c r="E5" s="105"/>
      <c r="F5" s="105"/>
      <c r="G5" s="105"/>
      <c r="H5" s="105"/>
      <c r="I5" s="282"/>
      <c r="J5" s="283"/>
    </row>
    <row r="6" spans="1:19" ht="11.25" customHeight="1">
      <c r="A6" s="291"/>
      <c r="B6" s="287"/>
      <c r="C6" s="287"/>
      <c r="D6" s="282"/>
      <c r="E6" s="282"/>
      <c r="F6" s="282"/>
      <c r="G6" s="282"/>
      <c r="H6" s="282"/>
      <c r="I6" s="284"/>
      <c r="J6" s="286"/>
      <c r="R6" s="21"/>
      <c r="S6" s="21"/>
    </row>
    <row r="7" spans="1:10" s="31" customFormat="1" ht="12" customHeight="1">
      <c r="A7" s="293" t="s">
        <v>2</v>
      </c>
      <c r="B7" s="299">
        <v>42277</v>
      </c>
      <c r="C7" s="299">
        <v>42185</v>
      </c>
      <c r="D7" s="299">
        <v>42094</v>
      </c>
      <c r="E7" s="299">
        <v>42004</v>
      </c>
      <c r="F7" s="299">
        <v>41912</v>
      </c>
      <c r="G7" s="299">
        <v>41820</v>
      </c>
      <c r="H7" s="299">
        <v>41729</v>
      </c>
      <c r="I7" s="299">
        <v>41639</v>
      </c>
      <c r="J7" s="300">
        <v>41547</v>
      </c>
    </row>
    <row r="8" spans="1:10" s="65" customFormat="1" ht="12.95" customHeight="1">
      <c r="A8" s="294" t="s">
        <v>113</v>
      </c>
      <c r="B8" s="289">
        <v>37953.487369999995</v>
      </c>
      <c r="C8" s="289">
        <v>35407.840220000006</v>
      </c>
      <c r="D8" s="289">
        <v>33321.86732</v>
      </c>
      <c r="E8" s="289">
        <v>32099.78144114922</v>
      </c>
      <c r="F8" s="289">
        <v>31877.369838971274</v>
      </c>
      <c r="G8" s="289">
        <v>30462.446903962</v>
      </c>
      <c r="H8" s="289">
        <v>28770.153906974054</v>
      </c>
      <c r="I8" s="289">
        <v>29118.316653151076</v>
      </c>
      <c r="J8" s="290">
        <v>26925.46928579704</v>
      </c>
    </row>
    <row r="9" spans="1:10" s="65" customFormat="1" ht="12.95" customHeight="1" hidden="1" outlineLevel="1">
      <c r="A9" s="298" t="s">
        <v>14</v>
      </c>
      <c r="B9" s="289">
        <v>254.79917</v>
      </c>
      <c r="C9" s="289">
        <v>325.89579000000003</v>
      </c>
      <c r="D9" s="289">
        <v>406.60083000000003</v>
      </c>
      <c r="E9" s="289">
        <v>571.2544746292865</v>
      </c>
      <c r="F9" s="289">
        <v>1731.7373870481933</v>
      </c>
      <c r="G9" s="289">
        <v>1810.9919775254862</v>
      </c>
      <c r="H9" s="289">
        <v>1939.3204037303062</v>
      </c>
      <c r="I9" s="289">
        <v>2167.6928348007414</v>
      </c>
      <c r="J9" s="290">
        <v>2820.3590274559783</v>
      </c>
    </row>
    <row r="10" spans="1:10" s="65" customFormat="1" ht="12.95" customHeight="1" hidden="1" outlineLevel="1">
      <c r="A10" s="298" t="s">
        <v>15</v>
      </c>
      <c r="B10" s="289">
        <v>26206.24227</v>
      </c>
      <c r="C10" s="289">
        <v>23912.68519</v>
      </c>
      <c r="D10" s="289">
        <v>22277.358820000005</v>
      </c>
      <c r="E10" s="289">
        <v>20918.078052594996</v>
      </c>
      <c r="F10" s="289">
        <v>19156.850292516225</v>
      </c>
      <c r="G10" s="289">
        <v>17742.757402687675</v>
      </c>
      <c r="H10" s="289">
        <v>16245.948433155701</v>
      </c>
      <c r="I10" s="289">
        <v>16051.681000926787</v>
      </c>
      <c r="J10" s="290">
        <v>13287.437526065803</v>
      </c>
    </row>
    <row r="11" spans="1:10" s="65" customFormat="1" ht="12.95" customHeight="1" collapsed="1">
      <c r="A11" s="297" t="s">
        <v>119</v>
      </c>
      <c r="B11" s="289">
        <v>26461.041439999997</v>
      </c>
      <c r="C11" s="289">
        <v>24238.58098</v>
      </c>
      <c r="D11" s="289">
        <v>22683.959650000004</v>
      </c>
      <c r="E11" s="289">
        <v>21489.332527224284</v>
      </c>
      <c r="F11" s="289">
        <v>20888.587679564418</v>
      </c>
      <c r="G11" s="289">
        <v>19553.74938021316</v>
      </c>
      <c r="H11" s="289">
        <v>18185.268836886007</v>
      </c>
      <c r="I11" s="289">
        <v>18219.37383572753</v>
      </c>
      <c r="J11" s="290">
        <v>16107.79655352178</v>
      </c>
    </row>
    <row r="12" spans="1:10" s="35" customFormat="1" ht="12.95" customHeight="1" hidden="1" outlineLevel="1">
      <c r="A12" s="298" t="s">
        <v>16</v>
      </c>
      <c r="B12" s="289">
        <v>1500.99318</v>
      </c>
      <c r="C12" s="289">
        <v>1369.25598</v>
      </c>
      <c r="D12" s="289">
        <v>1350.3165</v>
      </c>
      <c r="E12" s="289">
        <v>1127.0817365616313</v>
      </c>
      <c r="F12" s="289">
        <v>954.6019867933271</v>
      </c>
      <c r="G12" s="289">
        <v>856.2378041010195</v>
      </c>
      <c r="H12" s="289">
        <v>1018.9429680259501</v>
      </c>
      <c r="I12" s="289">
        <v>1195.4621148053754</v>
      </c>
      <c r="J12" s="290">
        <v>1412.7068755792404</v>
      </c>
    </row>
    <row r="13" spans="1:10" s="94" customFormat="1" ht="12" customHeight="1" hidden="1" outlineLevel="1">
      <c r="A13" s="298" t="s">
        <v>17</v>
      </c>
      <c r="B13" s="289">
        <v>9591.66569</v>
      </c>
      <c r="C13" s="289">
        <v>9094.390930000001</v>
      </c>
      <c r="D13" s="289">
        <v>8395.762700000001</v>
      </c>
      <c r="E13" s="289">
        <v>8342.464295644115</v>
      </c>
      <c r="F13" s="289">
        <v>8571.349052942538</v>
      </c>
      <c r="G13" s="289">
        <v>8126.840034175161</v>
      </c>
      <c r="H13" s="289">
        <v>7062.274939179797</v>
      </c>
      <c r="I13" s="289">
        <v>6714.077337233551</v>
      </c>
      <c r="J13" s="290">
        <v>5890.170284986098</v>
      </c>
    </row>
    <row r="14" spans="1:10" s="94" customFormat="1" ht="12" customHeight="1" collapsed="1">
      <c r="A14" s="297" t="s">
        <v>117</v>
      </c>
      <c r="B14" s="289">
        <v>11092.65887</v>
      </c>
      <c r="C14" s="289">
        <v>10463.646910000001</v>
      </c>
      <c r="D14" s="289">
        <v>9746.0792</v>
      </c>
      <c r="E14" s="289">
        <v>9469.546032205746</v>
      </c>
      <c r="F14" s="289">
        <v>9525.951039735864</v>
      </c>
      <c r="G14" s="289">
        <v>8983.07783827618</v>
      </c>
      <c r="H14" s="289">
        <v>8081.217907205747</v>
      </c>
      <c r="I14" s="289">
        <v>7909.539452038926</v>
      </c>
      <c r="J14" s="290">
        <v>7302.877160565338</v>
      </c>
    </row>
    <row r="15" spans="1:10" s="94" customFormat="1" ht="12" customHeight="1">
      <c r="A15" s="297" t="s">
        <v>116</v>
      </c>
      <c r="B15" s="289">
        <v>399.78685</v>
      </c>
      <c r="C15" s="289">
        <v>705.6121599999999</v>
      </c>
      <c r="D15" s="289">
        <v>891.8283000000001</v>
      </c>
      <c r="E15" s="289">
        <v>1140.902858549583</v>
      </c>
      <c r="F15" s="289">
        <v>1462.83109360519</v>
      </c>
      <c r="G15" s="289">
        <v>1925.6196565106584</v>
      </c>
      <c r="H15" s="289">
        <v>2503.6671426088974</v>
      </c>
      <c r="I15" s="289">
        <v>2989.403368280816</v>
      </c>
      <c r="J15" s="290">
        <v>3514.795551436516</v>
      </c>
    </row>
    <row r="16" spans="1:10" s="94" customFormat="1" ht="12" customHeight="1" hidden="1" outlineLevel="1">
      <c r="A16" s="297" t="s">
        <v>121</v>
      </c>
      <c r="B16" s="289">
        <v>0.00020999999873083652</v>
      </c>
      <c r="C16" s="289">
        <v>0.00017000000548250682</v>
      </c>
      <c r="D16" s="289">
        <v>0.00016999999297695467</v>
      </c>
      <c r="E16" s="289">
        <v>2.3169608994066948E-05</v>
      </c>
      <c r="F16" s="289">
        <v>2.606580096653488E-05</v>
      </c>
      <c r="G16" s="289">
        <v>2.896200203394983E-05</v>
      </c>
      <c r="H16" s="289">
        <v>2.0273402242310112E-05</v>
      </c>
      <c r="I16" s="289">
        <v>-2.8961949283257127E-06</v>
      </c>
      <c r="J16" s="290">
        <v>2.027340542554157E-05</v>
      </c>
    </row>
    <row r="17" spans="1:10" s="65" customFormat="1" ht="12" customHeight="1" collapsed="1">
      <c r="A17" s="294" t="s">
        <v>73</v>
      </c>
      <c r="B17" s="289">
        <v>-2239.87971</v>
      </c>
      <c r="C17" s="289">
        <v>-2166.27527</v>
      </c>
      <c r="D17" s="289">
        <v>-2045.6524200000003</v>
      </c>
      <c r="E17" s="289">
        <v>-1973.4668790546805</v>
      </c>
      <c r="F17" s="289">
        <v>-3345.084175162188</v>
      </c>
      <c r="G17" s="289">
        <v>-3055.1604002548656</v>
      </c>
      <c r="H17" s="289">
        <v>-2865.921788113995</v>
      </c>
      <c r="I17" s="289">
        <v>-2837.9988183503247</v>
      </c>
      <c r="J17" s="290">
        <v>-3023.1403846153844</v>
      </c>
    </row>
    <row r="18" spans="1:16" ht="12" customHeight="1">
      <c r="A18" s="295" t="s">
        <v>122</v>
      </c>
      <c r="B18" s="292">
        <v>35713.607659999994</v>
      </c>
      <c r="C18" s="292">
        <v>33241.56495000001</v>
      </c>
      <c r="D18" s="292">
        <v>31276.2149</v>
      </c>
      <c r="E18" s="292">
        <v>30126.31456209454</v>
      </c>
      <c r="F18" s="292">
        <v>28532.285663809085</v>
      </c>
      <c r="G18" s="292">
        <v>27407.286503707135</v>
      </c>
      <c r="H18" s="292">
        <v>25904.232118860058</v>
      </c>
      <c r="I18" s="292">
        <v>26280.31783480075</v>
      </c>
      <c r="J18" s="296">
        <v>23902.328901181656</v>
      </c>
      <c r="K18" s="22"/>
      <c r="L18" s="22"/>
      <c r="M18" s="22"/>
      <c r="N18" s="22"/>
      <c r="O18" s="22"/>
      <c r="P18" s="22"/>
    </row>
    <row r="19" spans="1:16" ht="12" customHeight="1">
      <c r="A19" s="21"/>
      <c r="B19" s="21"/>
      <c r="C19" s="21"/>
      <c r="I19" s="21"/>
      <c r="J19" s="21"/>
      <c r="K19" s="22"/>
      <c r="L19" s="22"/>
      <c r="M19" s="22"/>
      <c r="N19" s="22"/>
      <c r="O19" s="22"/>
      <c r="P19" s="22"/>
    </row>
    <row r="20" ht="12" customHeight="1">
      <c r="I20" s="71"/>
    </row>
    <row r="21" spans="1:3" ht="12" customHeight="1">
      <c r="A21" s="56"/>
      <c r="B21" s="21"/>
      <c r="C21" s="21"/>
    </row>
    <row r="22" spans="1:16" ht="12" customHeight="1">
      <c r="A22" s="68"/>
      <c r="B22" s="68"/>
      <c r="C22" s="68"/>
      <c r="D22" s="33"/>
      <c r="E22" s="33"/>
      <c r="F22" s="33"/>
      <c r="G22" s="22"/>
      <c r="H22" s="22"/>
      <c r="I22" s="22"/>
      <c r="J22" s="22"/>
      <c r="K22" s="22"/>
      <c r="L22" s="22"/>
      <c r="M22" s="22"/>
      <c r="N22" s="22"/>
      <c r="O22" s="22"/>
      <c r="P22" s="22"/>
    </row>
  </sheetData>
  <conditionalFormatting sqref="J18">
    <cfRule type="cellIs" priority="27" operator="greaterThan" stopIfTrue="1">
      <formula>10</formula>
    </cfRule>
  </conditionalFormatting>
  <conditionalFormatting sqref="I18">
    <cfRule type="cellIs" priority="26" operator="greaterThan" stopIfTrue="1">
      <formula>10</formula>
    </cfRule>
  </conditionalFormatting>
  <conditionalFormatting sqref="G18:H18">
    <cfRule type="cellIs" priority="25" operator="greaterThan" stopIfTrue="1">
      <formula>10</formula>
    </cfRule>
  </conditionalFormatting>
  <conditionalFormatting sqref="D18:F18">
    <cfRule type="cellIs" priority="24" operator="greaterThan" stopIfTrue="1">
      <formula>10</formula>
    </cfRule>
  </conditionalFormatting>
  <conditionalFormatting sqref="C18">
    <cfRule type="cellIs" priority="23" operator="greaterThan" stopIfTrue="1">
      <formula>10</formula>
    </cfRule>
  </conditionalFormatting>
  <conditionalFormatting sqref="B18">
    <cfRule type="cellIs" priority="2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0"/>
  <sheetViews>
    <sheetView workbookViewId="0" topLeftCell="A1">
      <selection activeCell="C29" sqref="C29"/>
    </sheetView>
  </sheetViews>
  <sheetFormatPr defaultColWidth="9.33203125" defaultRowHeight="12" customHeight="1"/>
  <cols>
    <col min="1" max="1" width="56" style="20" customWidth="1"/>
    <col min="2" max="3" width="12.66015625" style="20" customWidth="1"/>
    <col min="4" max="8" width="12.66015625" style="21" customWidth="1"/>
    <col min="9" max="9" width="12.66015625" style="27" customWidth="1"/>
    <col min="10" max="10" width="12.660156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13</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305" t="s">
        <v>138</v>
      </c>
      <c r="B5" s="308"/>
      <c r="C5" s="308"/>
      <c r="D5" s="309"/>
      <c r="E5" s="309"/>
      <c r="F5" s="309"/>
      <c r="G5" s="309"/>
      <c r="H5" s="309"/>
      <c r="I5" s="301"/>
      <c r="J5" s="303"/>
    </row>
    <row r="6" spans="1:19" ht="11.25" customHeight="1">
      <c r="A6" s="312"/>
      <c r="B6" s="307"/>
      <c r="C6" s="304"/>
      <c r="D6" s="302"/>
      <c r="E6" s="302"/>
      <c r="F6" s="302"/>
      <c r="G6" s="302"/>
      <c r="H6" s="302"/>
      <c r="I6" s="307"/>
      <c r="J6" s="306"/>
      <c r="R6" s="21"/>
      <c r="S6" s="21"/>
    </row>
    <row r="7" spans="1:10" s="31" customFormat="1" ht="12" customHeight="1">
      <c r="A7" s="313" t="s">
        <v>2</v>
      </c>
      <c r="B7" s="321">
        <v>42277</v>
      </c>
      <c r="C7" s="321">
        <v>42185</v>
      </c>
      <c r="D7" s="321">
        <v>42094</v>
      </c>
      <c r="E7" s="321">
        <v>42004</v>
      </c>
      <c r="F7" s="321">
        <v>41912</v>
      </c>
      <c r="G7" s="321">
        <v>41820</v>
      </c>
      <c r="H7" s="321">
        <v>41729</v>
      </c>
      <c r="I7" s="321">
        <v>41639</v>
      </c>
      <c r="J7" s="322">
        <v>41547</v>
      </c>
    </row>
    <row r="8" spans="1:10" s="65" customFormat="1" ht="12.95" customHeight="1">
      <c r="A8" s="314" t="s">
        <v>127</v>
      </c>
      <c r="B8" s="310">
        <v>37953.487369999995</v>
      </c>
      <c r="C8" s="310">
        <v>35407.840220000006</v>
      </c>
      <c r="D8" s="310">
        <v>33321.86732</v>
      </c>
      <c r="E8" s="310">
        <v>32099.78144114922</v>
      </c>
      <c r="F8" s="310">
        <v>31877.369838971274</v>
      </c>
      <c r="G8" s="310">
        <v>30462.446903962</v>
      </c>
      <c r="H8" s="310">
        <v>28770.153906974054</v>
      </c>
      <c r="I8" s="310">
        <v>29118.316653151076</v>
      </c>
      <c r="J8" s="311">
        <v>26925.46928579704</v>
      </c>
    </row>
    <row r="9" spans="1:10" s="65" customFormat="1" ht="12.95" customHeight="1">
      <c r="A9" s="316" t="s">
        <v>128</v>
      </c>
      <c r="B9" s="317">
        <v>6911.326840233381</v>
      </c>
      <c r="C9" s="317">
        <v>6575.554369190759</v>
      </c>
      <c r="D9" s="317">
        <v>6935.589038824669</v>
      </c>
      <c r="E9" s="317">
        <v>5856.157031974051</v>
      </c>
      <c r="F9" s="317">
        <v>7625.318821112142</v>
      </c>
      <c r="G9" s="317">
        <v>7214.586837655239</v>
      </c>
      <c r="H9" s="317">
        <v>7115.5704077108385</v>
      </c>
      <c r="I9" s="317">
        <v>7269.396017585732</v>
      </c>
      <c r="J9" s="311">
        <v>6900.222700393897</v>
      </c>
    </row>
    <row r="10" spans="1:10" s="65" customFormat="1" ht="12.95" customHeight="1">
      <c r="A10" s="318" t="s">
        <v>129</v>
      </c>
      <c r="B10" s="317">
        <v>2950.3279551204805</v>
      </c>
      <c r="C10" s="317">
        <v>2870.7114745134477</v>
      </c>
      <c r="D10" s="317">
        <v>3170.8290346941612</v>
      </c>
      <c r="E10" s="317">
        <v>2813.4499536607973</v>
      </c>
      <c r="F10" s="317">
        <v>2927.715575736797</v>
      </c>
      <c r="G10" s="317">
        <v>2788.7215542446743</v>
      </c>
      <c r="H10" s="317">
        <v>2767.655412608894</v>
      </c>
      <c r="I10" s="317">
        <v>3078.504892011125</v>
      </c>
      <c r="J10" s="311">
        <v>2313.048887038927</v>
      </c>
    </row>
    <row r="11" spans="1:10" s="65" customFormat="1" ht="12.95" customHeight="1">
      <c r="A11" s="318" t="s">
        <v>130</v>
      </c>
      <c r="B11" s="317">
        <v>1864.7628527618174</v>
      </c>
      <c r="C11" s="317">
        <v>1573.3762058943466</v>
      </c>
      <c r="D11" s="317">
        <v>1696.244770055607</v>
      </c>
      <c r="E11" s="317">
        <v>1058.5846269694161</v>
      </c>
      <c r="F11" s="317">
        <v>1161.7335969184414</v>
      </c>
      <c r="G11" s="317">
        <v>1106.7289185217792</v>
      </c>
      <c r="H11" s="317">
        <v>1052.864748818351</v>
      </c>
      <c r="I11" s="317">
        <v>1085.9436108711777</v>
      </c>
      <c r="J11" s="311">
        <v>979.8849064226134</v>
      </c>
    </row>
    <row r="12" spans="1:10" s="35" customFormat="1" ht="12.95" customHeight="1">
      <c r="A12" s="318" t="s">
        <v>131</v>
      </c>
      <c r="B12" s="317">
        <v>498.1651078822984</v>
      </c>
      <c r="C12" s="317">
        <v>521.129492557924</v>
      </c>
      <c r="D12" s="317">
        <v>399.27867789620024</v>
      </c>
      <c r="E12" s="317">
        <v>322.39573679332716</v>
      </c>
      <c r="F12" s="317">
        <v>364.0966136839665</v>
      </c>
      <c r="G12" s="317">
        <v>341.60160890639486</v>
      </c>
      <c r="H12" s="317">
        <v>331.7651843605191</v>
      </c>
      <c r="I12" s="317">
        <v>296.8627831603337</v>
      </c>
      <c r="J12" s="311">
        <v>354.0176787534755</v>
      </c>
    </row>
    <row r="13" spans="1:10" s="94" customFormat="1" ht="12" customHeight="1">
      <c r="A13" s="318" t="s">
        <v>143</v>
      </c>
      <c r="B13" s="317">
        <v>1598.0709244687841</v>
      </c>
      <c r="C13" s="317">
        <v>1610.3371962250399</v>
      </c>
      <c r="D13" s="317">
        <v>1669.2365561787008</v>
      </c>
      <c r="E13" s="317">
        <v>1661.7267145505098</v>
      </c>
      <c r="F13" s="317">
        <v>3171.7730347729375</v>
      </c>
      <c r="G13" s="317">
        <v>2977.53475598239</v>
      </c>
      <c r="H13" s="317">
        <v>2963.285061923074</v>
      </c>
      <c r="I13" s="317">
        <v>2808.084731543096</v>
      </c>
      <c r="J13" s="311">
        <v>3253.2712281788813</v>
      </c>
    </row>
    <row r="14" spans="1:10" s="65" customFormat="1" ht="12" customHeight="1">
      <c r="A14" s="314" t="s">
        <v>73</v>
      </c>
      <c r="B14" s="317">
        <v>-2239.87971</v>
      </c>
      <c r="C14" s="317">
        <v>-2166.27527</v>
      </c>
      <c r="D14" s="317">
        <v>-2045.6524200000003</v>
      </c>
      <c r="E14" s="317">
        <v>-1973.4668790546805</v>
      </c>
      <c r="F14" s="317">
        <v>-3345.084175162188</v>
      </c>
      <c r="G14" s="317">
        <v>-3055.1604002548656</v>
      </c>
      <c r="H14" s="317">
        <v>-2865.921788113995</v>
      </c>
      <c r="I14" s="317">
        <v>-2837.9988183503247</v>
      </c>
      <c r="J14" s="311">
        <v>-3023.1403846153844</v>
      </c>
    </row>
    <row r="15" spans="1:10" s="54" customFormat="1" ht="12" customHeight="1">
      <c r="A15" s="319" t="s">
        <v>144</v>
      </c>
      <c r="B15" s="320">
        <v>1.4016147066467404</v>
      </c>
      <c r="C15" s="320">
        <v>1.3452308467308542</v>
      </c>
      <c r="D15" s="320">
        <v>1.225501809451747</v>
      </c>
      <c r="E15" s="320">
        <v>1.1876001401280325</v>
      </c>
      <c r="F15" s="320">
        <v>1.054641721992462</v>
      </c>
      <c r="G15" s="320">
        <v>1.0260704410306252</v>
      </c>
      <c r="H15" s="320">
        <v>0.9671434668705502</v>
      </c>
      <c r="I15" s="320">
        <v>1.0106528433672977</v>
      </c>
      <c r="J15" s="324">
        <v>0.9292617100074009</v>
      </c>
    </row>
    <row r="16" spans="1:16" ht="12" customHeight="1">
      <c r="A16" s="307"/>
      <c r="B16" s="307"/>
      <c r="C16" s="304"/>
      <c r="D16" s="302"/>
      <c r="E16" s="302"/>
      <c r="F16" s="302"/>
      <c r="G16" s="302"/>
      <c r="H16" s="302"/>
      <c r="I16" s="302"/>
      <c r="J16" s="304"/>
      <c r="K16" s="22"/>
      <c r="L16" s="22"/>
      <c r="M16" s="22"/>
      <c r="N16" s="22"/>
      <c r="O16" s="22"/>
      <c r="P16" s="22"/>
    </row>
    <row r="17" spans="1:10" s="31" customFormat="1" ht="12" customHeight="1">
      <c r="A17" s="313" t="s">
        <v>132</v>
      </c>
      <c r="B17" s="321">
        <v>42277</v>
      </c>
      <c r="C17" s="321">
        <v>42185</v>
      </c>
      <c r="D17" s="321">
        <v>42094</v>
      </c>
      <c r="E17" s="321">
        <v>42004</v>
      </c>
      <c r="F17" s="321">
        <v>41912</v>
      </c>
      <c r="G17" s="321">
        <v>41820</v>
      </c>
      <c r="H17" s="321">
        <v>41729</v>
      </c>
      <c r="I17" s="321">
        <v>41639</v>
      </c>
      <c r="J17" s="322">
        <v>41547</v>
      </c>
    </row>
    <row r="18" spans="1:10" s="65" customFormat="1" ht="12.95" customHeight="1">
      <c r="A18" s="314" t="s">
        <v>127</v>
      </c>
      <c r="B18" s="310">
        <v>37953.487369999995</v>
      </c>
      <c r="C18" s="310">
        <v>35407.840220000006</v>
      </c>
      <c r="D18" s="310">
        <v>33321.86732</v>
      </c>
      <c r="E18" s="310">
        <v>32099.78144114922</v>
      </c>
      <c r="F18" s="310">
        <v>31877.369838971274</v>
      </c>
      <c r="G18" s="310">
        <v>30462.446903962</v>
      </c>
      <c r="H18" s="310">
        <v>28770.153906974054</v>
      </c>
      <c r="I18" s="310">
        <v>29118.316653151076</v>
      </c>
      <c r="J18" s="311">
        <v>26925.46928579704</v>
      </c>
    </row>
    <row r="19" spans="1:10" s="65" customFormat="1" ht="12.95" customHeight="1">
      <c r="A19" s="316" t="s">
        <v>128</v>
      </c>
      <c r="B19" s="315">
        <v>0.18209991542691223</v>
      </c>
      <c r="C19" s="315">
        <v>0.18570899349790268</v>
      </c>
      <c r="D19" s="315">
        <v>0.20813926699305607</v>
      </c>
      <c r="E19" s="315">
        <v>0.1824360406537519</v>
      </c>
      <c r="F19" s="315">
        <v>0.23920790390272118</v>
      </c>
      <c r="G19" s="315">
        <v>0.23683543414619446</v>
      </c>
      <c r="H19" s="315">
        <v>0.24732472515504972</v>
      </c>
      <c r="I19" s="315">
        <v>0.2496502838463042</v>
      </c>
      <c r="J19" s="95">
        <v>0.256271213962971</v>
      </c>
    </row>
    <row r="20" spans="1:10" s="65" customFormat="1" ht="12.95" customHeight="1">
      <c r="A20" s="318" t="s">
        <v>129</v>
      </c>
      <c r="B20" s="315">
        <v>0.07773535871311107</v>
      </c>
      <c r="C20" s="315">
        <v>0.08107558825042188</v>
      </c>
      <c r="D20" s="315">
        <v>0.09515760339130243</v>
      </c>
      <c r="E20" s="315">
        <v>0.08764701276296513</v>
      </c>
      <c r="F20" s="315">
        <v>0.0918430720767168</v>
      </c>
      <c r="G20" s="315">
        <v>0.09154620976563665</v>
      </c>
      <c r="H20" s="315">
        <v>0.09619883930958041</v>
      </c>
      <c r="I20" s="315">
        <v>0.10572399938778675</v>
      </c>
      <c r="J20" s="95">
        <v>0.08590561087301238</v>
      </c>
    </row>
    <row r="21" spans="1:10" s="65" customFormat="1" ht="12.95" customHeight="1">
      <c r="A21" s="318" t="s">
        <v>130</v>
      </c>
      <c r="B21" s="315">
        <v>0.049132846069787066</v>
      </c>
      <c r="C21" s="315">
        <v>0.04443581410553333</v>
      </c>
      <c r="D21" s="315">
        <v>0.05090485337349357</v>
      </c>
      <c r="E21" s="315">
        <v>0.032977938772268386</v>
      </c>
      <c r="F21" s="315">
        <v>0.03644383469486177</v>
      </c>
      <c r="G21" s="315">
        <v>0.03633092646860998</v>
      </c>
      <c r="H21" s="315">
        <v>0.036595728761921235</v>
      </c>
      <c r="I21" s="315">
        <v>0.03729417547747084</v>
      </c>
      <c r="J21" s="95">
        <v>0.036392491288517466</v>
      </c>
    </row>
    <row r="22" spans="1:10" s="35" customFormat="1" ht="12.95" customHeight="1">
      <c r="A22" s="318" t="s">
        <v>131</v>
      </c>
      <c r="B22" s="315">
        <v>0.013125674144929003</v>
      </c>
      <c r="C22" s="315">
        <v>0.0147179124544164</v>
      </c>
      <c r="D22" s="315">
        <v>0.011982482075863457</v>
      </c>
      <c r="E22" s="315">
        <v>0.010043549280371203</v>
      </c>
      <c r="F22" s="315">
        <v>0.011421789674719173</v>
      </c>
      <c r="G22" s="315">
        <v>0.011213859805266187</v>
      </c>
      <c r="H22" s="315">
        <v>0.011531574889493284</v>
      </c>
      <c r="I22" s="315">
        <v>0.01019505305531487</v>
      </c>
      <c r="J22" s="95">
        <v>0.013148059742090247</v>
      </c>
    </row>
    <row r="23" spans="1:10" s="94" customFormat="1" ht="12" customHeight="1">
      <c r="A23" s="318" t="s">
        <v>143</v>
      </c>
      <c r="B23" s="315">
        <v>0.04210603649908507</v>
      </c>
      <c r="C23" s="315">
        <v>0.045479678687531076</v>
      </c>
      <c r="D23" s="315">
        <v>0.05009432815239662</v>
      </c>
      <c r="E23" s="315">
        <v>0.05176753983814718</v>
      </c>
      <c r="F23" s="315">
        <v>0.09949920745642342</v>
      </c>
      <c r="G23" s="315">
        <v>0.09774443810668165</v>
      </c>
      <c r="H23" s="315">
        <v>0.1029985821940548</v>
      </c>
      <c r="I23" s="315">
        <v>0.09643705592573174</v>
      </c>
      <c r="J23" s="95">
        <v>0.1208250520593509</v>
      </c>
    </row>
    <row r="24" spans="1:10" s="65" customFormat="1" ht="12" customHeight="1">
      <c r="A24" s="314" t="s">
        <v>73</v>
      </c>
      <c r="B24" s="315">
        <v>-0.05901643999572207</v>
      </c>
      <c r="C24" s="315">
        <v>-0.06118066666987461</v>
      </c>
      <c r="D24" s="315">
        <v>-0.061390689794031644</v>
      </c>
      <c r="E24" s="315">
        <v>-0.06147913756586709</v>
      </c>
      <c r="F24" s="315">
        <v>-0.10493601548872761</v>
      </c>
      <c r="G24" s="315">
        <v>-0.10029267871641348</v>
      </c>
      <c r="H24" s="315">
        <v>-0.09961440586590949</v>
      </c>
      <c r="I24" s="315">
        <v>-0.09746438477731188</v>
      </c>
      <c r="J24" s="95">
        <v>-0.11227809448840566</v>
      </c>
    </row>
    <row r="25" spans="1:10" s="54" customFormat="1" ht="12" customHeight="1">
      <c r="A25" s="319" t="s">
        <v>144</v>
      </c>
      <c r="B25" s="320">
        <v>1.4016147066467406</v>
      </c>
      <c r="C25" s="320">
        <v>1.345230846730854</v>
      </c>
      <c r="D25" s="320">
        <v>1.225501809451747</v>
      </c>
      <c r="E25" s="320">
        <v>1.1876001401280325</v>
      </c>
      <c r="F25" s="320">
        <v>1.054641721992462</v>
      </c>
      <c r="G25" s="320">
        <v>1.0260704410306252</v>
      </c>
      <c r="H25" s="320">
        <v>0.9671434668705502</v>
      </c>
      <c r="I25" s="320">
        <v>1.0106528433672977</v>
      </c>
      <c r="J25" s="324">
        <v>0.9292617100074009</v>
      </c>
    </row>
    <row r="26" spans="1:16" ht="12" customHeight="1">
      <c r="A26" s="24"/>
      <c r="B26" s="24"/>
      <c r="C26" s="24"/>
      <c r="D26" s="24"/>
      <c r="E26" s="24"/>
      <c r="F26" s="24"/>
      <c r="G26" s="22"/>
      <c r="H26" s="22"/>
      <c r="I26" s="22"/>
      <c r="J26" s="22"/>
      <c r="K26" s="22"/>
      <c r="L26" s="22"/>
      <c r="M26" s="22"/>
      <c r="N26" s="22"/>
      <c r="O26" s="22"/>
      <c r="P26" s="22"/>
    </row>
    <row r="27" spans="1:16" ht="12" customHeight="1">
      <c r="A27" s="68"/>
      <c r="B27" s="68"/>
      <c r="C27" s="68"/>
      <c r="D27" s="33"/>
      <c r="E27" s="33"/>
      <c r="F27" s="33"/>
      <c r="G27" s="22"/>
      <c r="H27" s="22"/>
      <c r="I27" s="22"/>
      <c r="J27" s="22"/>
      <c r="K27" s="22"/>
      <c r="L27" s="22"/>
      <c r="M27" s="22"/>
      <c r="N27" s="22"/>
      <c r="O27" s="22"/>
      <c r="P27" s="22"/>
    </row>
    <row r="30" ht="12" customHeight="1">
      <c r="E30" s="102"/>
    </row>
  </sheetData>
  <conditionalFormatting sqref="J15">
    <cfRule type="cellIs" priority="25" operator="greaterThan" stopIfTrue="1">
      <formula>10</formula>
    </cfRule>
  </conditionalFormatting>
  <conditionalFormatting sqref="B15">
    <cfRule type="cellIs" priority="21" operator="greaterThan" stopIfTrue="1">
      <formula>10</formula>
    </cfRule>
  </conditionalFormatting>
  <conditionalFormatting sqref="C25">
    <cfRule type="cellIs" priority="4" operator="greaterThan" stopIfTrue="1">
      <formula>10</formula>
    </cfRule>
  </conditionalFormatting>
  <conditionalFormatting sqref="C15">
    <cfRule type="cellIs" priority="16" operator="greaterThan" stopIfTrue="1">
      <formula>10</formula>
    </cfRule>
  </conditionalFormatting>
  <conditionalFormatting sqref="D15">
    <cfRule type="cellIs" priority="15" operator="greaterThan" stopIfTrue="1">
      <formula>10</formula>
    </cfRule>
  </conditionalFormatting>
  <conditionalFormatting sqref="J25">
    <cfRule type="cellIs" priority="12" operator="greaterThan" stopIfTrue="1">
      <formula>10</formula>
    </cfRule>
  </conditionalFormatting>
  <conditionalFormatting sqref="B25">
    <cfRule type="cellIs" priority="8" operator="greaterThan" stopIfTrue="1">
      <formula>10</formula>
    </cfRule>
  </conditionalFormatting>
  <conditionalFormatting sqref="D25">
    <cfRule type="cellIs" priority="3" operator="greaterThan" stopIfTrue="1">
      <formula>10</formula>
    </cfRule>
  </conditionalFormatting>
  <conditionalFormatting sqref="E15:I15">
    <cfRule type="cellIs" priority="2" operator="greaterThan" stopIfTrue="1">
      <formula>10</formula>
    </cfRule>
  </conditionalFormatting>
  <conditionalFormatting sqref="E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8"/>
  <sheetViews>
    <sheetView workbookViewId="0" topLeftCell="A1">
      <selection activeCell="H32" sqref="H32"/>
    </sheetView>
  </sheetViews>
  <sheetFormatPr defaultColWidth="10" defaultRowHeight="12" customHeight="1" outlineLevelRow="1"/>
  <cols>
    <col min="1" max="1" width="51.5"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ollapsed="1">
      <c r="A1" s="2" t="s">
        <v>0</v>
      </c>
      <c r="B1" s="3"/>
      <c r="C1" s="3"/>
      <c r="D1" s="4"/>
      <c r="E1" s="5"/>
      <c r="F1" s="5"/>
      <c r="G1" s="5"/>
      <c r="H1" s="4"/>
      <c r="I1" s="5"/>
      <c r="J1" s="4"/>
      <c r="S1" s="4"/>
    </row>
    <row r="2" spans="1:19" s="6" customFormat="1" ht="17.25" customHeight="1">
      <c r="A2" s="104">
        <v>42277</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50</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48</v>
      </c>
      <c r="B7" s="29" t="s">
        <v>142</v>
      </c>
      <c r="C7" s="29" t="s">
        <v>140</v>
      </c>
      <c r="D7" s="29" t="s">
        <v>139</v>
      </c>
      <c r="E7" s="29" t="s">
        <v>137</v>
      </c>
      <c r="F7" s="29" t="s">
        <v>135</v>
      </c>
      <c r="G7" s="29" t="s">
        <v>134</v>
      </c>
      <c r="H7" s="29" t="s">
        <v>18</v>
      </c>
      <c r="I7" s="29" t="s">
        <v>19</v>
      </c>
      <c r="J7" s="30" t="s">
        <v>20</v>
      </c>
      <c r="K7" s="24"/>
      <c r="L7" s="21"/>
    </row>
    <row r="8" spans="1:12" s="35" customFormat="1" ht="12" customHeight="1" hidden="1" outlineLevel="1">
      <c r="A8" s="32" t="s">
        <v>26</v>
      </c>
      <c r="B8" s="33">
        <v>7206.3929800000005</v>
      </c>
      <c r="C8" s="33">
        <v>6484.30701</v>
      </c>
      <c r="D8" s="33">
        <v>6213.649220000001</v>
      </c>
      <c r="E8" s="33">
        <v>6855.82989918443</v>
      </c>
      <c r="F8" s="33">
        <v>6361.800250797035</v>
      </c>
      <c r="G8" s="33">
        <v>5740.295088517146</v>
      </c>
      <c r="H8" s="33">
        <v>5189.6767365291935</v>
      </c>
      <c r="I8" s="33">
        <v>4742.7933743419835</v>
      </c>
      <c r="J8" s="34">
        <v>4233.823025810937</v>
      </c>
      <c r="K8" s="24"/>
      <c r="L8" s="21"/>
    </row>
    <row r="9" spans="1:12" s="35" customFormat="1" ht="12" customHeight="1" hidden="1" outlineLevel="1">
      <c r="A9" s="32" t="s">
        <v>27</v>
      </c>
      <c r="B9" s="33">
        <v>-1004.3458800000002</v>
      </c>
      <c r="C9" s="33">
        <v>-1045.50721</v>
      </c>
      <c r="D9" s="33">
        <v>-991.6115100000001</v>
      </c>
      <c r="E9" s="33">
        <v>-963.351429647822</v>
      </c>
      <c r="F9" s="33">
        <v>-965.4634137766451</v>
      </c>
      <c r="G9" s="33">
        <v>-937.4621738276182</v>
      </c>
      <c r="H9" s="33">
        <v>-937.9361177340129</v>
      </c>
      <c r="I9" s="33">
        <v>-690.2329372289157</v>
      </c>
      <c r="J9" s="34">
        <v>-769.0601804031511</v>
      </c>
      <c r="K9" s="24"/>
      <c r="L9" s="21"/>
    </row>
    <row r="10" spans="1:12" s="39" customFormat="1" ht="12" customHeight="1" collapsed="1">
      <c r="A10" s="36" t="s">
        <v>21</v>
      </c>
      <c r="B10" s="37">
        <v>6202.047100000001</v>
      </c>
      <c r="C10" s="37">
        <v>5438.799800000001</v>
      </c>
      <c r="D10" s="37">
        <v>5222.037710000001</v>
      </c>
      <c r="E10" s="37">
        <v>5892.478469536609</v>
      </c>
      <c r="F10" s="37">
        <v>5396.33683702039</v>
      </c>
      <c r="G10" s="37">
        <v>4802.832914689528</v>
      </c>
      <c r="H10" s="37">
        <v>4251.74061879518</v>
      </c>
      <c r="I10" s="37">
        <v>4052.5604371130676</v>
      </c>
      <c r="J10" s="38">
        <v>3464.762845407786</v>
      </c>
      <c r="K10" s="24"/>
      <c r="L10" s="21"/>
    </row>
    <row r="11" spans="1:12" s="35" customFormat="1" ht="12" customHeight="1" hidden="1" outlineLevel="1">
      <c r="A11" s="40" t="s">
        <v>28</v>
      </c>
      <c r="B11" s="37">
        <v>4386.13286</v>
      </c>
      <c r="C11" s="37">
        <v>4056.1067900000003</v>
      </c>
      <c r="D11" s="37">
        <v>3737.45664</v>
      </c>
      <c r="E11" s="37">
        <v>3848.67759137164</v>
      </c>
      <c r="F11" s="37">
        <v>3606.235245514365</v>
      </c>
      <c r="G11" s="37">
        <v>3364.643851014828</v>
      </c>
      <c r="H11" s="37">
        <v>3255.6687288368867</v>
      </c>
      <c r="I11" s="37">
        <v>2950.99756888786</v>
      </c>
      <c r="J11" s="38">
        <v>2853.906619272475</v>
      </c>
      <c r="K11" s="24"/>
      <c r="L11" s="21"/>
    </row>
    <row r="12" spans="1:12" s="35" customFormat="1" ht="12" customHeight="1" hidden="1" outlineLevel="1">
      <c r="A12" s="40" t="s">
        <v>29</v>
      </c>
      <c r="B12" s="37">
        <v>-464.82512</v>
      </c>
      <c r="C12" s="37">
        <v>-458.21557</v>
      </c>
      <c r="D12" s="37">
        <v>-394.8363</v>
      </c>
      <c r="E12" s="37">
        <v>-493.7776390685821</v>
      </c>
      <c r="F12" s="37">
        <v>-290.0013704355885</v>
      </c>
      <c r="G12" s="37">
        <v>-247.2142477247451</v>
      </c>
      <c r="H12" s="37">
        <v>-271.7937879193698</v>
      </c>
      <c r="I12" s="37">
        <v>-281.0185464874884</v>
      </c>
      <c r="J12" s="38">
        <v>-242.2149611538462</v>
      </c>
      <c r="K12" s="24"/>
      <c r="L12" s="21"/>
    </row>
    <row r="13" spans="1:12" s="39" customFormat="1" ht="12" customHeight="1" collapsed="1">
      <c r="A13" s="36" t="s">
        <v>22</v>
      </c>
      <c r="B13" s="37">
        <v>3921.3077399999997</v>
      </c>
      <c r="C13" s="37">
        <v>3597.8912200000004</v>
      </c>
      <c r="D13" s="37">
        <v>3342.62034</v>
      </c>
      <c r="E13" s="37">
        <v>3354.899952303058</v>
      </c>
      <c r="F13" s="37">
        <v>3316.2338750787767</v>
      </c>
      <c r="G13" s="37">
        <v>3117.429603290083</v>
      </c>
      <c r="H13" s="37">
        <v>2983.874940917517</v>
      </c>
      <c r="I13" s="37">
        <v>2669.9790224003714</v>
      </c>
      <c r="J13" s="38">
        <v>2611.6916581186288</v>
      </c>
      <c r="K13" s="24"/>
      <c r="L13" s="21"/>
    </row>
    <row r="14" spans="1:11" ht="12" customHeight="1">
      <c r="A14" s="41" t="s">
        <v>23</v>
      </c>
      <c r="B14" s="37">
        <v>79.93333</v>
      </c>
      <c r="C14" s="37">
        <v>-301.73132999999996</v>
      </c>
      <c r="D14" s="37">
        <v>3400.9523300000005</v>
      </c>
      <c r="E14" s="37">
        <v>79.55817980537537</v>
      </c>
      <c r="F14" s="37">
        <v>60.26682279425391</v>
      </c>
      <c r="G14" s="37">
        <v>146.50187337812787</v>
      </c>
      <c r="H14" s="37">
        <v>213.6887458433735</v>
      </c>
      <c r="I14" s="37">
        <v>149.10343947636702</v>
      </c>
      <c r="J14" s="38">
        <v>39.41711947173311</v>
      </c>
      <c r="K14" s="24"/>
    </row>
    <row r="15" spans="1:22" s="21" customFormat="1" ht="12" customHeight="1">
      <c r="A15" s="41" t="s">
        <v>24</v>
      </c>
      <c r="B15" s="37">
        <v>-4.31809</v>
      </c>
      <c r="C15" s="37">
        <v>34.424589999999995</v>
      </c>
      <c r="D15" s="37">
        <v>1.0464500000000034</v>
      </c>
      <c r="E15" s="37">
        <v>-15.943589999999999</v>
      </c>
      <c r="F15" s="37">
        <v>2.1751000000000023</v>
      </c>
      <c r="G15" s="37">
        <v>-12.268270000000001</v>
      </c>
      <c r="H15" s="37">
        <v>10.47571</v>
      </c>
      <c r="I15" s="37">
        <v>10.576939999999997</v>
      </c>
      <c r="J15" s="38">
        <v>26.012370000000004</v>
      </c>
      <c r="K15" s="24"/>
      <c r="Q15" s="22"/>
      <c r="R15" s="22"/>
      <c r="S15" s="22"/>
      <c r="T15" s="22"/>
      <c r="U15" s="22"/>
      <c r="V15" s="22"/>
    </row>
    <row r="16" spans="1:22" s="21" customFormat="1" ht="12.95" customHeight="1">
      <c r="A16" s="42" t="s">
        <v>25</v>
      </c>
      <c r="B16" s="43">
        <v>10198.97008</v>
      </c>
      <c r="C16" s="43">
        <v>8769.384280000002</v>
      </c>
      <c r="D16" s="43">
        <v>11966.656830000002</v>
      </c>
      <c r="E16" s="43">
        <v>9310.993011645041</v>
      </c>
      <c r="F16" s="43">
        <v>8775.01263489342</v>
      </c>
      <c r="G16" s="43">
        <v>8054.496121357739</v>
      </c>
      <c r="H16" s="43">
        <v>7459.780015556071</v>
      </c>
      <c r="I16" s="43">
        <v>6882.219838989806</v>
      </c>
      <c r="J16" s="44">
        <v>6141.883992998148</v>
      </c>
      <c r="K16" s="24"/>
      <c r="Q16" s="22"/>
      <c r="R16" s="22"/>
      <c r="S16" s="22"/>
      <c r="T16" s="22"/>
      <c r="U16" s="22"/>
      <c r="V16" s="22"/>
    </row>
    <row r="17" spans="1:22" s="21" customFormat="1" ht="12" customHeight="1">
      <c r="A17" s="41" t="s">
        <v>39</v>
      </c>
      <c r="B17" s="33">
        <v>-2654.4359299999996</v>
      </c>
      <c r="C17" s="33">
        <v>-2724.0593200000003</v>
      </c>
      <c r="D17" s="33">
        <v>-2585.4641800000004</v>
      </c>
      <c r="E17" s="33">
        <v>-2501.7735448424473</v>
      </c>
      <c r="F17" s="33">
        <v>-2203.698443100093</v>
      </c>
      <c r="G17" s="33">
        <v>-2259.6326267794257</v>
      </c>
      <c r="H17" s="33">
        <v>-2127.552350801668</v>
      </c>
      <c r="I17" s="33">
        <v>-2080.303033313253</v>
      </c>
      <c r="J17" s="34">
        <v>-1674.4289383410564</v>
      </c>
      <c r="K17" s="24"/>
      <c r="Q17" s="22"/>
      <c r="R17" s="22"/>
      <c r="S17" s="22"/>
      <c r="T17" s="22"/>
      <c r="U17" s="22"/>
      <c r="V17" s="22"/>
    </row>
    <row r="18" spans="1:22" s="21" customFormat="1" ht="12" customHeight="1">
      <c r="A18" s="41" t="s">
        <v>40</v>
      </c>
      <c r="B18" s="33">
        <v>-328.77054000000004</v>
      </c>
      <c r="C18" s="33">
        <v>-305.53927000000004</v>
      </c>
      <c r="D18" s="33">
        <v>-339.36242</v>
      </c>
      <c r="E18" s="33">
        <v>-369.8480073030584</v>
      </c>
      <c r="F18" s="33">
        <v>-348.96290110287305</v>
      </c>
      <c r="G18" s="33">
        <v>-339.8077942863763</v>
      </c>
      <c r="H18" s="33">
        <v>-340.5677606302131</v>
      </c>
      <c r="I18" s="33">
        <v>-340.8805970806302</v>
      </c>
      <c r="J18" s="34">
        <v>-309.97234265523633</v>
      </c>
      <c r="K18" s="24"/>
      <c r="Q18" s="22"/>
      <c r="R18" s="22"/>
      <c r="S18" s="22"/>
      <c r="T18" s="22"/>
      <c r="U18" s="22"/>
      <c r="V18" s="22"/>
    </row>
    <row r="19" spans="1:22" s="21" customFormat="1" ht="12" customHeight="1">
      <c r="A19" s="41" t="s">
        <v>41</v>
      </c>
      <c r="B19" s="33">
        <v>-352.30921</v>
      </c>
      <c r="C19" s="33">
        <v>-293.24051000000003</v>
      </c>
      <c r="D19" s="33">
        <v>-340.29746</v>
      </c>
      <c r="E19" s="33">
        <v>-365.0767708526414</v>
      </c>
      <c r="F19" s="33">
        <v>-333.73486116774797</v>
      </c>
      <c r="G19" s="33">
        <v>-290.8841316635774</v>
      </c>
      <c r="H19" s="33">
        <v>-300.3362701992586</v>
      </c>
      <c r="I19" s="33">
        <v>-300.2048509823911</v>
      </c>
      <c r="J19" s="34">
        <v>-225.03184032900836</v>
      </c>
      <c r="K19" s="24"/>
      <c r="Q19" s="22"/>
      <c r="R19" s="22"/>
      <c r="S19" s="22"/>
      <c r="T19" s="22"/>
      <c r="U19" s="22"/>
      <c r="V19" s="22"/>
    </row>
    <row r="20" spans="1:22" s="21" customFormat="1" ht="12" customHeight="1">
      <c r="A20" s="41" t="s">
        <v>42</v>
      </c>
      <c r="B20" s="33">
        <v>-1193.43599</v>
      </c>
      <c r="C20" s="33">
        <v>-742.39184</v>
      </c>
      <c r="D20" s="33">
        <v>-839.7550200000001</v>
      </c>
      <c r="E20" s="33">
        <v>-1125.0155471872106</v>
      </c>
      <c r="F20" s="33">
        <v>-1196.6847973679332</v>
      </c>
      <c r="G20" s="33">
        <v>-1276.9215546802595</v>
      </c>
      <c r="H20" s="33">
        <v>-1246.891808429101</v>
      </c>
      <c r="I20" s="33">
        <v>-1117.2717931974053</v>
      </c>
      <c r="J20" s="34">
        <v>-961.1229921084338</v>
      </c>
      <c r="K20" s="24"/>
      <c r="Q20" s="22"/>
      <c r="R20" s="22"/>
      <c r="S20" s="22"/>
      <c r="T20" s="22"/>
      <c r="U20" s="22"/>
      <c r="V20" s="22"/>
    </row>
    <row r="21" spans="1:22" s="21" customFormat="1" ht="12" customHeight="1">
      <c r="A21" s="41" t="s">
        <v>32</v>
      </c>
      <c r="B21" s="33">
        <v>-1622.51772</v>
      </c>
      <c r="C21" s="33">
        <v>-1525.49348</v>
      </c>
      <c r="D21" s="33">
        <v>-1419.6121300000002</v>
      </c>
      <c r="E21" s="33">
        <v>-1472.4768329193698</v>
      </c>
      <c r="F21" s="33">
        <v>-1156.5232406394805</v>
      </c>
      <c r="G21" s="33">
        <v>-1333.0806097312327</v>
      </c>
      <c r="H21" s="33">
        <v>-1148.8817981510665</v>
      </c>
      <c r="I21" s="33">
        <v>-1403.4535913392024</v>
      </c>
      <c r="J21" s="34">
        <v>-1109.9691526552365</v>
      </c>
      <c r="K21" s="24"/>
      <c r="Q21" s="22"/>
      <c r="R21" s="22"/>
      <c r="S21" s="22"/>
      <c r="T21" s="22"/>
      <c r="U21" s="22"/>
      <c r="V21" s="22"/>
    </row>
    <row r="22" spans="1:22" s="21" customFormat="1" ht="12.95" customHeight="1">
      <c r="A22" s="42" t="s">
        <v>33</v>
      </c>
      <c r="B22" s="43">
        <v>-6151.469389999999</v>
      </c>
      <c r="C22" s="43">
        <v>-5590.7244200000005</v>
      </c>
      <c r="D22" s="43">
        <v>-5524.491210000001</v>
      </c>
      <c r="E22" s="43">
        <v>-5834.190703104727</v>
      </c>
      <c r="F22" s="43">
        <v>-5239.604243378128</v>
      </c>
      <c r="G22" s="43">
        <v>-5500.326717140872</v>
      </c>
      <c r="H22" s="43">
        <v>-5164.2299882113075</v>
      </c>
      <c r="I22" s="43">
        <v>-5242.113865912882</v>
      </c>
      <c r="J22" s="44">
        <v>-4280.525266088971</v>
      </c>
      <c r="K22" s="24"/>
      <c r="Q22" s="22"/>
      <c r="R22" s="22"/>
      <c r="S22" s="22"/>
      <c r="T22" s="22"/>
      <c r="U22" s="22"/>
      <c r="V22" s="22"/>
    </row>
    <row r="23" spans="1:22" s="21" customFormat="1" ht="12.95" customHeight="1">
      <c r="A23" s="45" t="s">
        <v>43</v>
      </c>
      <c r="B23" s="46">
        <v>4047.50069</v>
      </c>
      <c r="C23" s="46">
        <v>3178.6598600000016</v>
      </c>
      <c r="D23" s="46">
        <v>6442.165620000001</v>
      </c>
      <c r="E23" s="46">
        <v>3476.8023085403147</v>
      </c>
      <c r="F23" s="46">
        <v>3535.4083915152933</v>
      </c>
      <c r="G23" s="46">
        <v>2554.1694042168674</v>
      </c>
      <c r="H23" s="46">
        <v>2295.5500273447633</v>
      </c>
      <c r="I23" s="46">
        <v>1640.1059730769239</v>
      </c>
      <c r="J23" s="47">
        <v>1861.3587269091768</v>
      </c>
      <c r="K23" s="24"/>
      <c r="Q23" s="22"/>
      <c r="R23" s="22"/>
      <c r="S23" s="22"/>
      <c r="T23" s="22"/>
      <c r="U23" s="22"/>
      <c r="V23" s="22"/>
    </row>
    <row r="24" spans="1:22" s="21" customFormat="1" ht="12" customHeight="1">
      <c r="A24" s="41" t="s">
        <v>30</v>
      </c>
      <c r="B24" s="33">
        <v>0</v>
      </c>
      <c r="C24" s="33">
        <v>0</v>
      </c>
      <c r="D24" s="33">
        <v>0</v>
      </c>
      <c r="E24" s="33">
        <v>0</v>
      </c>
      <c r="F24" s="33">
        <v>0</v>
      </c>
      <c r="G24" s="33">
        <v>0</v>
      </c>
      <c r="H24" s="33">
        <v>0</v>
      </c>
      <c r="I24" s="33">
        <v>-6.919052000000007</v>
      </c>
      <c r="J24" s="34">
        <v>30.875972000000004</v>
      </c>
      <c r="K24" s="24"/>
      <c r="Q24" s="22"/>
      <c r="R24" s="22"/>
      <c r="S24" s="22"/>
      <c r="T24" s="22"/>
      <c r="U24" s="22"/>
      <c r="V24" s="22"/>
    </row>
    <row r="25" spans="1:22" s="21" customFormat="1" ht="12.95" customHeight="1">
      <c r="A25" s="48" t="s">
        <v>38</v>
      </c>
      <c r="B25" s="49">
        <v>4047.50069</v>
      </c>
      <c r="C25" s="49">
        <v>3178.6598600000016</v>
      </c>
      <c r="D25" s="49">
        <v>6442.165620000001</v>
      </c>
      <c r="E25" s="49">
        <v>3476.8023085403147</v>
      </c>
      <c r="F25" s="49">
        <v>3535.4083915152933</v>
      </c>
      <c r="G25" s="49">
        <v>2554.1694042168674</v>
      </c>
      <c r="H25" s="49">
        <v>2295.5500273447633</v>
      </c>
      <c r="I25" s="49">
        <v>1633.186921076924</v>
      </c>
      <c r="J25" s="50">
        <v>1892.2346989091768</v>
      </c>
      <c r="K25" s="24"/>
      <c r="Q25" s="22"/>
      <c r="R25" s="22"/>
      <c r="S25" s="22"/>
      <c r="T25" s="22"/>
      <c r="U25" s="22"/>
      <c r="V25" s="22"/>
    </row>
    <row r="26" spans="1:22" s="21" customFormat="1" ht="12" customHeight="1">
      <c r="A26" s="41" t="s">
        <v>31</v>
      </c>
      <c r="B26" s="33">
        <v>-571.87448</v>
      </c>
      <c r="C26" s="33">
        <v>-103.93303000000004</v>
      </c>
      <c r="D26" s="33">
        <v>-656.46568</v>
      </c>
      <c r="E26" s="33">
        <v>-32.3037984105653</v>
      </c>
      <c r="F26" s="33">
        <v>-1106.237266329935</v>
      </c>
      <c r="G26" s="33">
        <v>-928.0417663067655</v>
      </c>
      <c r="H26" s="33">
        <v>-577.0591088415199</v>
      </c>
      <c r="I26" s="33">
        <v>-919.8125632298425</v>
      </c>
      <c r="J26" s="34">
        <v>-580.699480125116</v>
      </c>
      <c r="K26" s="24"/>
      <c r="Q26" s="22"/>
      <c r="R26" s="22"/>
      <c r="S26" s="22"/>
      <c r="T26" s="22"/>
      <c r="U26" s="22"/>
      <c r="V26" s="22"/>
    </row>
    <row r="27" spans="1:22" s="21" customFormat="1" ht="12" customHeight="1">
      <c r="A27" s="41" t="s">
        <v>37</v>
      </c>
      <c r="B27" s="33">
        <v>-60.894999999999996</v>
      </c>
      <c r="C27" s="33">
        <v>-67.07900000000001</v>
      </c>
      <c r="D27" s="33">
        <v>-669.224</v>
      </c>
      <c r="E27" s="33">
        <v>561.9239805375348</v>
      </c>
      <c r="F27" s="33">
        <v>-33.679332715477294</v>
      </c>
      <c r="G27" s="33">
        <v>-23.338739573679334</v>
      </c>
      <c r="H27" s="33">
        <v>-55.77969184430028</v>
      </c>
      <c r="I27" s="33">
        <v>-83.48884094068583</v>
      </c>
      <c r="J27" s="34">
        <v>0</v>
      </c>
      <c r="K27" s="24"/>
      <c r="Q27" s="22"/>
      <c r="R27" s="22"/>
      <c r="S27" s="22"/>
      <c r="T27" s="22"/>
      <c r="U27" s="22"/>
      <c r="V27" s="22"/>
    </row>
    <row r="28" spans="1:22" s="21" customFormat="1" ht="12.95" customHeight="1">
      <c r="A28" s="42" t="s">
        <v>34</v>
      </c>
      <c r="B28" s="43">
        <v>3414.73121</v>
      </c>
      <c r="C28" s="43">
        <v>3007.6478300000012</v>
      </c>
      <c r="D28" s="43">
        <v>5116.47594</v>
      </c>
      <c r="E28" s="43">
        <v>4006.4224906672844</v>
      </c>
      <c r="F28" s="43">
        <v>2395.491792469881</v>
      </c>
      <c r="G28" s="43">
        <v>1602.7888983364226</v>
      </c>
      <c r="H28" s="43">
        <v>1662.7112266589431</v>
      </c>
      <c r="I28" s="43">
        <v>629.8855169063957</v>
      </c>
      <c r="J28" s="44">
        <v>1311.5352187840608</v>
      </c>
      <c r="K28" s="24"/>
      <c r="Q28" s="22"/>
      <c r="R28" s="22"/>
      <c r="S28" s="22"/>
      <c r="T28" s="22"/>
      <c r="U28" s="22"/>
      <c r="V28" s="22"/>
    </row>
    <row r="29" spans="1:22" s="21" customFormat="1" ht="12" customHeight="1">
      <c r="A29" s="41" t="s">
        <v>36</v>
      </c>
      <c r="B29" s="33">
        <v>235.19143845720015</v>
      </c>
      <c r="C29" s="33">
        <v>212.58746216880024</v>
      </c>
      <c r="D29" s="33">
        <v>212.57264531379968</v>
      </c>
      <c r="E29" s="33">
        <v>89.31721418222818</v>
      </c>
      <c r="F29" s="33">
        <v>84.6451118350907</v>
      </c>
      <c r="G29" s="33">
        <v>53.39123959864439</v>
      </c>
      <c r="H29" s="33">
        <v>237.09982822213865</v>
      </c>
      <c r="I29" s="33">
        <v>-39.4502470451798</v>
      </c>
      <c r="J29" s="34">
        <v>200.9742689984931</v>
      </c>
      <c r="K29" s="24"/>
      <c r="Q29" s="22"/>
      <c r="R29" s="22"/>
      <c r="S29" s="22"/>
      <c r="T29" s="22"/>
      <c r="U29" s="22"/>
      <c r="V29" s="22"/>
    </row>
    <row r="30" spans="1:12" s="54" customFormat="1" ht="12" customHeight="1">
      <c r="A30" s="51" t="s">
        <v>35</v>
      </c>
      <c r="B30" s="52">
        <v>3179.5397715428007</v>
      </c>
      <c r="C30" s="52">
        <v>2795.0603678311995</v>
      </c>
      <c r="D30" s="52">
        <v>4903.9032946862</v>
      </c>
      <c r="E30" s="52">
        <v>3917.1052764850556</v>
      </c>
      <c r="F30" s="52">
        <v>2310.84668063479</v>
      </c>
      <c r="G30" s="52">
        <v>1549.3976587377792</v>
      </c>
      <c r="H30" s="52">
        <v>1425.6113984368048</v>
      </c>
      <c r="I30" s="52">
        <v>669.3357639515757</v>
      </c>
      <c r="J30" s="53">
        <v>1110.5609497855662</v>
      </c>
      <c r="K30" s="24"/>
      <c r="L30" s="21"/>
    </row>
    <row r="31" spans="1:12" s="55" customFormat="1" ht="12.95" customHeight="1">
      <c r="A31" s="24"/>
      <c r="B31" s="24"/>
      <c r="C31" s="24"/>
      <c r="D31" s="24"/>
      <c r="E31" s="24"/>
      <c r="F31" s="24"/>
      <c r="G31" s="24"/>
      <c r="H31" s="24"/>
      <c r="I31" s="24"/>
      <c r="J31" s="24"/>
      <c r="K31" s="24"/>
      <c r="L31" s="21"/>
    </row>
    <row r="33" spans="1:22" s="21" customFormat="1" ht="18.75">
      <c r="A33" s="19" t="s">
        <v>49</v>
      </c>
      <c r="B33" s="26"/>
      <c r="C33" s="26"/>
      <c r="D33" s="26"/>
      <c r="E33" s="26"/>
      <c r="F33" s="22"/>
      <c r="G33" s="22"/>
      <c r="I33" s="27"/>
      <c r="J33" s="56"/>
      <c r="Q33" s="22"/>
      <c r="R33" s="22"/>
      <c r="S33" s="22"/>
      <c r="T33" s="22"/>
      <c r="U33" s="22"/>
      <c r="V33" s="22"/>
    </row>
    <row r="34" spans="1:22" s="21" customFormat="1" ht="12" customHeight="1">
      <c r="A34" s="58"/>
      <c r="B34" s="58"/>
      <c r="C34" s="58"/>
      <c r="D34" s="58"/>
      <c r="E34" s="58"/>
      <c r="F34" s="59"/>
      <c r="G34" s="27"/>
      <c r="I34" s="27"/>
      <c r="J34" s="56"/>
      <c r="Q34" s="22"/>
      <c r="R34" s="22"/>
      <c r="S34" s="22"/>
      <c r="T34" s="22"/>
      <c r="U34" s="22"/>
      <c r="V34" s="22"/>
    </row>
    <row r="35" spans="1:22" s="21" customFormat="1" ht="12" customHeight="1">
      <c r="A35" s="28" t="s">
        <v>48</v>
      </c>
      <c r="B35" s="60">
        <v>2014</v>
      </c>
      <c r="C35" s="60">
        <v>2013</v>
      </c>
      <c r="D35" s="60">
        <v>2012</v>
      </c>
      <c r="E35" s="60">
        <v>2011</v>
      </c>
      <c r="F35" s="61">
        <v>2010</v>
      </c>
      <c r="G35" s="31"/>
      <c r="I35" s="27"/>
      <c r="J35" s="56"/>
      <c r="Q35" s="22"/>
      <c r="R35" s="22"/>
      <c r="S35" s="22"/>
      <c r="T35" s="22"/>
      <c r="U35" s="22"/>
      <c r="V35" s="22"/>
    </row>
    <row r="36" spans="1:22" s="21" customFormat="1" ht="12" customHeight="1" hidden="1" outlineLevel="1">
      <c r="A36" s="32" t="s">
        <v>26</v>
      </c>
      <c r="B36" s="33">
        <v>24147.601975027803</v>
      </c>
      <c r="C36" s="33">
        <v>14910.370370152921</v>
      </c>
      <c r="D36" s="33">
        <v>10980.46816</v>
      </c>
      <c r="E36" s="33">
        <v>7636</v>
      </c>
      <c r="F36" s="34">
        <v>3028</v>
      </c>
      <c r="G36" s="35"/>
      <c r="I36" s="27"/>
      <c r="J36" s="56"/>
      <c r="Q36" s="22"/>
      <c r="R36" s="22"/>
      <c r="S36" s="22"/>
      <c r="T36" s="22"/>
      <c r="U36" s="22"/>
      <c r="V36" s="22"/>
    </row>
    <row r="37" spans="1:22" s="21" customFormat="1" ht="12" customHeight="1" hidden="1" outlineLevel="1">
      <c r="A37" s="32" t="s">
        <v>27</v>
      </c>
      <c r="B37" s="33">
        <v>-3804.213134986098</v>
      </c>
      <c r="C37" s="33">
        <v>-3072.212447632067</v>
      </c>
      <c r="D37" s="33">
        <v>-4923.364179999999</v>
      </c>
      <c r="E37" s="33">
        <v>-4119</v>
      </c>
      <c r="F37" s="34">
        <v>-1706</v>
      </c>
      <c r="G37" s="35"/>
      <c r="I37" s="27"/>
      <c r="J37" s="56"/>
      <c r="Q37" s="22"/>
      <c r="R37" s="22"/>
      <c r="S37" s="22"/>
      <c r="T37" s="22"/>
      <c r="U37" s="22"/>
      <c r="V37" s="22"/>
    </row>
    <row r="38" spans="1:22" s="21" customFormat="1" ht="12" customHeight="1" collapsed="1">
      <c r="A38" s="36" t="s">
        <v>21</v>
      </c>
      <c r="B38" s="37">
        <v>20343.388840041705</v>
      </c>
      <c r="C38" s="37">
        <v>11838.157922520855</v>
      </c>
      <c r="D38" s="37">
        <v>6057.103980000002</v>
      </c>
      <c r="E38" s="37">
        <v>3517</v>
      </c>
      <c r="F38" s="38">
        <v>1322</v>
      </c>
      <c r="G38" s="39"/>
      <c r="I38" s="27"/>
      <c r="J38" s="56"/>
      <c r="Q38" s="22"/>
      <c r="R38" s="22"/>
      <c r="S38" s="22"/>
      <c r="T38" s="22"/>
      <c r="U38" s="22"/>
      <c r="V38" s="22"/>
    </row>
    <row r="39" spans="1:22" s="21" customFormat="1" ht="12" customHeight="1" hidden="1" outlineLevel="1">
      <c r="A39" s="40" t="s">
        <v>28</v>
      </c>
      <c r="B39" s="37">
        <v>14075.225416737721</v>
      </c>
      <c r="C39" s="37">
        <v>10438.441198160333</v>
      </c>
      <c r="D39" s="37">
        <v>7276.67848</v>
      </c>
      <c r="E39" s="37">
        <v>5905</v>
      </c>
      <c r="F39" s="38">
        <v>4962</v>
      </c>
      <c r="G39" s="35"/>
      <c r="I39" s="27"/>
      <c r="J39" s="56"/>
      <c r="Q39" s="22"/>
      <c r="R39" s="22"/>
      <c r="S39" s="22"/>
      <c r="T39" s="22"/>
      <c r="U39" s="22"/>
      <c r="V39" s="22"/>
    </row>
    <row r="40" spans="1:22" s="21" customFormat="1" ht="12" customHeight="1" hidden="1" outlineLevel="1">
      <c r="A40" s="40" t="s">
        <v>29</v>
      </c>
      <c r="B40" s="37">
        <v>-1302.7870451482854</v>
      </c>
      <c r="C40" s="37">
        <v>-1012.5632076413345</v>
      </c>
      <c r="D40" s="37">
        <v>-889.06978</v>
      </c>
      <c r="E40" s="37">
        <v>-752</v>
      </c>
      <c r="F40" s="38">
        <v>-711</v>
      </c>
      <c r="G40" s="35"/>
      <c r="I40" s="27"/>
      <c r="J40" s="56"/>
      <c r="Q40" s="22"/>
      <c r="R40" s="22"/>
      <c r="S40" s="22"/>
      <c r="T40" s="22"/>
      <c r="U40" s="22"/>
      <c r="V40" s="22"/>
    </row>
    <row r="41" spans="1:22" s="21" customFormat="1" ht="12" customHeight="1" collapsed="1">
      <c r="A41" s="36" t="s">
        <v>22</v>
      </c>
      <c r="B41" s="37">
        <v>12772.438371589436</v>
      </c>
      <c r="C41" s="37">
        <v>9425.877990518999</v>
      </c>
      <c r="D41" s="37">
        <v>6387.6087</v>
      </c>
      <c r="E41" s="37">
        <v>5153</v>
      </c>
      <c r="F41" s="38">
        <v>4251</v>
      </c>
      <c r="G41" s="39"/>
      <c r="I41" s="27"/>
      <c r="J41" s="56"/>
      <c r="Q41" s="22"/>
      <c r="R41" s="22"/>
      <c r="S41" s="22"/>
      <c r="T41" s="22"/>
      <c r="U41" s="22"/>
      <c r="V41" s="22"/>
    </row>
    <row r="42" spans="1:22" s="21" customFormat="1" ht="12" customHeight="1">
      <c r="A42" s="41" t="s">
        <v>23</v>
      </c>
      <c r="B42" s="37">
        <v>500.01562182113076</v>
      </c>
      <c r="C42" s="37">
        <v>2706.4578589481002</v>
      </c>
      <c r="D42" s="37">
        <v>793.1340500000001</v>
      </c>
      <c r="E42" s="37">
        <v>-1140</v>
      </c>
      <c r="F42" s="38">
        <v>-198</v>
      </c>
      <c r="G42" s="22"/>
      <c r="I42" s="27"/>
      <c r="J42" s="56"/>
      <c r="Q42" s="22"/>
      <c r="R42" s="22"/>
      <c r="S42" s="22"/>
      <c r="T42" s="22"/>
      <c r="U42" s="22"/>
      <c r="V42" s="22"/>
    </row>
    <row r="43" spans="1:22" s="21" customFormat="1" ht="12" customHeight="1">
      <c r="A43" s="41" t="s">
        <v>24</v>
      </c>
      <c r="B43" s="37">
        <v>-15.561049999999998</v>
      </c>
      <c r="C43" s="37">
        <v>62.700490000000016</v>
      </c>
      <c r="D43" s="37">
        <v>101.05745999999999</v>
      </c>
      <c r="E43" s="37">
        <v>117</v>
      </c>
      <c r="F43" s="38">
        <v>239.4</v>
      </c>
      <c r="G43" s="22"/>
      <c r="I43" s="27"/>
      <c r="J43" s="56"/>
      <c r="Q43" s="22"/>
      <c r="R43" s="22"/>
      <c r="S43" s="22"/>
      <c r="T43" s="22"/>
      <c r="U43" s="22"/>
      <c r="V43" s="22"/>
    </row>
    <row r="44" spans="1:22" s="21" customFormat="1" ht="12" customHeight="1">
      <c r="A44" s="42" t="s">
        <v>25</v>
      </c>
      <c r="B44" s="43">
        <v>33600.28178345228</v>
      </c>
      <c r="C44" s="62">
        <v>24033.194261987952</v>
      </c>
      <c r="D44" s="63">
        <v>13338.904190000001</v>
      </c>
      <c r="E44" s="63">
        <v>7647</v>
      </c>
      <c r="F44" s="64">
        <v>5614.4</v>
      </c>
      <c r="G44" s="22"/>
      <c r="I44" s="27"/>
      <c r="J44" s="56"/>
      <c r="Q44" s="22"/>
      <c r="R44" s="22"/>
      <c r="S44" s="22"/>
      <c r="T44" s="22"/>
      <c r="U44" s="22"/>
      <c r="V44" s="22"/>
    </row>
    <row r="45" spans="1:22" s="21" customFormat="1" ht="12" customHeight="1">
      <c r="A45" s="41" t="s">
        <v>39</v>
      </c>
      <c r="B45" s="33">
        <v>-9092.656965523633</v>
      </c>
      <c r="C45" s="33">
        <v>-6661.635291654309</v>
      </c>
      <c r="D45" s="33">
        <v>-5016.539450000001</v>
      </c>
      <c r="E45" s="33">
        <v>-4225</v>
      </c>
      <c r="F45" s="34">
        <v>-3029</v>
      </c>
      <c r="G45" s="22"/>
      <c r="I45" s="27"/>
      <c r="J45" s="56"/>
      <c r="Q45" s="22"/>
      <c r="R45" s="22"/>
      <c r="S45" s="22"/>
      <c r="T45" s="22"/>
      <c r="U45" s="22"/>
      <c r="V45" s="22"/>
    </row>
    <row r="46" spans="1:22" s="21" customFormat="1" ht="12" customHeight="1">
      <c r="A46" s="41" t="s">
        <v>40</v>
      </c>
      <c r="B46" s="33">
        <v>-1399.1864633225207</v>
      </c>
      <c r="C46" s="33">
        <v>-1235.5888597358667</v>
      </c>
      <c r="D46" s="33">
        <v>-1130.88084</v>
      </c>
      <c r="E46" s="33">
        <v>-943</v>
      </c>
      <c r="F46" s="34">
        <v>-470</v>
      </c>
      <c r="G46" s="22"/>
      <c r="I46" s="27"/>
      <c r="J46" s="56"/>
      <c r="Q46" s="22"/>
      <c r="R46" s="22"/>
      <c r="S46" s="22"/>
      <c r="T46" s="22"/>
      <c r="U46" s="22"/>
      <c r="V46" s="22"/>
    </row>
    <row r="47" spans="1:22" s="21" customFormat="1" ht="12" customHeight="1">
      <c r="A47" s="41" t="s">
        <v>41</v>
      </c>
      <c r="B47" s="33">
        <v>-1290.0320338832255</v>
      </c>
      <c r="C47" s="33">
        <v>-939.0331213113996</v>
      </c>
      <c r="D47" s="33">
        <v>-872.93533</v>
      </c>
      <c r="E47" s="33">
        <v>-803</v>
      </c>
      <c r="F47" s="34">
        <v>-506</v>
      </c>
      <c r="G47" s="22"/>
      <c r="I47" s="27"/>
      <c r="J47" s="56"/>
      <c r="Q47" s="22"/>
      <c r="R47" s="22"/>
      <c r="S47" s="22"/>
      <c r="T47" s="22"/>
      <c r="U47" s="22"/>
      <c r="V47" s="22"/>
    </row>
    <row r="48" spans="1:22" s="21" customFormat="1" ht="12" customHeight="1">
      <c r="A48" s="41" t="s">
        <v>42</v>
      </c>
      <c r="B48" s="33">
        <v>-4845.513707664505</v>
      </c>
      <c r="C48" s="33">
        <v>-3541.4793153058386</v>
      </c>
      <c r="D48" s="33">
        <v>-3544.6244699999997</v>
      </c>
      <c r="E48" s="33">
        <v>-4212</v>
      </c>
      <c r="F48" s="34">
        <v>-2333</v>
      </c>
      <c r="G48" s="22"/>
      <c r="I48" s="27"/>
      <c r="J48" s="56"/>
      <c r="Q48" s="22"/>
      <c r="R48" s="22"/>
      <c r="S48" s="22"/>
      <c r="T48" s="22"/>
      <c r="U48" s="22"/>
      <c r="V48" s="22"/>
    </row>
    <row r="49" spans="1:22" s="21" customFormat="1" ht="12" customHeight="1">
      <c r="A49" s="41" t="s">
        <v>32</v>
      </c>
      <c r="B49" s="33">
        <v>-5110.962481441149</v>
      </c>
      <c r="C49" s="33">
        <v>-4365.719533994441</v>
      </c>
      <c r="D49" s="33">
        <v>-3483.5051200000007</v>
      </c>
      <c r="E49" s="33">
        <v>-3347</v>
      </c>
      <c r="F49" s="34">
        <v>-2027</v>
      </c>
      <c r="G49" s="24"/>
      <c r="I49" s="27"/>
      <c r="J49" s="56"/>
      <c r="Q49" s="22"/>
      <c r="R49" s="22"/>
      <c r="S49" s="22"/>
      <c r="T49" s="22"/>
      <c r="U49" s="22"/>
      <c r="V49" s="22"/>
    </row>
    <row r="50" spans="1:22" s="21" customFormat="1" ht="12" customHeight="1">
      <c r="A50" s="42" t="s">
        <v>33</v>
      </c>
      <c r="B50" s="43">
        <v>-21738.351651835037</v>
      </c>
      <c r="C50" s="62">
        <v>-16743.456122001855</v>
      </c>
      <c r="D50" s="63">
        <v>-14048.485210000003</v>
      </c>
      <c r="E50" s="63">
        <v>-13530</v>
      </c>
      <c r="F50" s="64">
        <v>-8365</v>
      </c>
      <c r="G50" s="22"/>
      <c r="I50" s="27"/>
      <c r="J50" s="56"/>
      <c r="Q50" s="22"/>
      <c r="R50" s="22"/>
      <c r="S50" s="22"/>
      <c r="T50" s="22"/>
      <c r="U50" s="22"/>
      <c r="V50" s="22"/>
    </row>
    <row r="51" spans="1:22" s="21" customFormat="1" ht="12" customHeight="1">
      <c r="A51" s="45" t="s">
        <v>43</v>
      </c>
      <c r="B51" s="46">
        <v>11861.930131617242</v>
      </c>
      <c r="C51" s="46">
        <v>7289.738139986097</v>
      </c>
      <c r="D51" s="46">
        <v>-709.5810200000014</v>
      </c>
      <c r="E51" s="46">
        <v>-5883</v>
      </c>
      <c r="F51" s="47">
        <v>-2750.6000000000004</v>
      </c>
      <c r="G51" s="22"/>
      <c r="I51" s="27"/>
      <c r="J51" s="56"/>
      <c r="Q51" s="22"/>
      <c r="R51" s="22"/>
      <c r="S51" s="22"/>
      <c r="T51" s="22"/>
      <c r="U51" s="22"/>
      <c r="V51" s="22"/>
    </row>
    <row r="52" spans="1:22" s="21" customFormat="1" ht="12" customHeight="1">
      <c r="A52" s="41" t="s">
        <v>30</v>
      </c>
      <c r="B52" s="33">
        <v>0</v>
      </c>
      <c r="C52" s="33">
        <v>10.235020000000004</v>
      </c>
      <c r="D52" s="33">
        <v>26</v>
      </c>
      <c r="E52" s="33">
        <v>33</v>
      </c>
      <c r="F52" s="34">
        <v>-125</v>
      </c>
      <c r="G52" s="22"/>
      <c r="I52" s="27"/>
      <c r="J52" s="56"/>
      <c r="Q52" s="22"/>
      <c r="R52" s="22"/>
      <c r="S52" s="22"/>
      <c r="T52" s="22"/>
      <c r="U52" s="22"/>
      <c r="V52" s="22"/>
    </row>
    <row r="53" spans="1:22" s="21" customFormat="1" ht="12" customHeight="1">
      <c r="A53" s="48" t="s">
        <v>38</v>
      </c>
      <c r="B53" s="49">
        <v>11861.930131617242</v>
      </c>
      <c r="C53" s="49">
        <v>7299.973159986097</v>
      </c>
      <c r="D53" s="49">
        <v>-683.5810200000014</v>
      </c>
      <c r="E53" s="49">
        <v>-5850</v>
      </c>
      <c r="F53" s="50">
        <v>-2875.6000000000004</v>
      </c>
      <c r="G53" s="22"/>
      <c r="I53" s="27"/>
      <c r="J53" s="56"/>
      <c r="Q53" s="22"/>
      <c r="R53" s="22"/>
      <c r="S53" s="22"/>
      <c r="T53" s="22"/>
      <c r="U53" s="22"/>
      <c r="V53" s="22"/>
    </row>
    <row r="54" spans="1:22" s="21" customFormat="1" ht="12" customHeight="1">
      <c r="A54" s="41" t="s">
        <v>31</v>
      </c>
      <c r="B54" s="33">
        <v>-2643.6419398887865</v>
      </c>
      <c r="C54" s="33">
        <v>-2871.8708933549583</v>
      </c>
      <c r="D54" s="33">
        <v>-1073.6576599999999</v>
      </c>
      <c r="E54" s="33">
        <v>-2607</v>
      </c>
      <c r="F54" s="34">
        <v>0</v>
      </c>
      <c r="G54" s="22"/>
      <c r="I54" s="27"/>
      <c r="J54" s="56"/>
      <c r="Q54" s="22"/>
      <c r="R54" s="22"/>
      <c r="S54" s="22"/>
      <c r="T54" s="22"/>
      <c r="U54" s="22"/>
      <c r="V54" s="22"/>
    </row>
    <row r="55" spans="1:22" s="21" customFormat="1" ht="12" customHeight="1">
      <c r="A55" s="41" t="s">
        <v>37</v>
      </c>
      <c r="B55" s="33">
        <v>449.1262164040779</v>
      </c>
      <c r="C55" s="33">
        <v>-83.48884094068583</v>
      </c>
      <c r="D55" s="33">
        <v>0</v>
      </c>
      <c r="E55" s="33">
        <v>0</v>
      </c>
      <c r="F55" s="34">
        <v>0</v>
      </c>
      <c r="G55" s="22"/>
      <c r="I55" s="27"/>
      <c r="J55" s="56"/>
      <c r="Q55" s="22"/>
      <c r="R55" s="22"/>
      <c r="S55" s="22"/>
      <c r="T55" s="22"/>
      <c r="U55" s="22"/>
      <c r="V55" s="22"/>
    </row>
    <row r="56" spans="1:22" s="21" customFormat="1" ht="12" customHeight="1">
      <c r="A56" s="42" t="s">
        <v>34</v>
      </c>
      <c r="B56" s="43">
        <v>9667.414408132534</v>
      </c>
      <c r="C56" s="62">
        <v>4344.6134256904525</v>
      </c>
      <c r="D56" s="63">
        <v>-1757.2386800000013</v>
      </c>
      <c r="E56" s="63">
        <v>-8457</v>
      </c>
      <c r="F56" s="64">
        <v>-2875.6000000000004</v>
      </c>
      <c r="G56" s="22"/>
      <c r="I56" s="27"/>
      <c r="J56" s="56"/>
      <c r="Q56" s="22"/>
      <c r="R56" s="22"/>
      <c r="S56" s="22"/>
      <c r="T56" s="22"/>
      <c r="U56" s="22"/>
      <c r="V56" s="22"/>
    </row>
    <row r="57" spans="1:22" s="21" customFormat="1" ht="12" customHeight="1">
      <c r="A57" s="41" t="s">
        <v>36</v>
      </c>
      <c r="B57" s="33">
        <v>464.45339383810193</v>
      </c>
      <c r="C57" s="33">
        <v>107.88778545331327</v>
      </c>
      <c r="D57" s="33">
        <v>0</v>
      </c>
      <c r="E57" s="33">
        <v>0</v>
      </c>
      <c r="F57" s="34">
        <v>-208.99109071619395</v>
      </c>
      <c r="G57" s="22"/>
      <c r="I57" s="27"/>
      <c r="J57" s="56"/>
      <c r="Q57" s="22"/>
      <c r="R57" s="22"/>
      <c r="S57" s="22"/>
      <c r="T57" s="22"/>
      <c r="U57" s="22"/>
      <c r="V57" s="22"/>
    </row>
    <row r="58" spans="1:22" s="21" customFormat="1" ht="12" customHeight="1">
      <c r="A58" s="51" t="s">
        <v>35</v>
      </c>
      <c r="B58" s="52">
        <v>9202.961014294431</v>
      </c>
      <c r="C58" s="52">
        <v>4236.725640237141</v>
      </c>
      <c r="D58" s="52">
        <v>-1757.2386800000008</v>
      </c>
      <c r="E58" s="52">
        <v>-8457</v>
      </c>
      <c r="F58" s="53">
        <v>-2666.9691818030756</v>
      </c>
      <c r="G58" s="54"/>
      <c r="I58" s="27"/>
      <c r="J58" s="56"/>
      <c r="Q58" s="22"/>
      <c r="R58" s="22"/>
      <c r="S58" s="22"/>
      <c r="T58" s="22"/>
      <c r="U58" s="22"/>
      <c r="V58" s="22"/>
    </row>
  </sheetData>
  <conditionalFormatting sqref="D44:F44">
    <cfRule type="cellIs" priority="17" operator="greaterThan" stopIfTrue="1">
      <formula>10</formula>
    </cfRule>
  </conditionalFormatting>
  <conditionalFormatting sqref="D50:F50">
    <cfRule type="cellIs" priority="16" operator="greaterThan" stopIfTrue="1">
      <formula>10</formula>
    </cfRule>
  </conditionalFormatting>
  <conditionalFormatting sqref="D56:F56">
    <cfRule type="cellIs" priority="15" operator="greaterThan" stopIfTrue="1">
      <formula>10</formula>
    </cfRule>
  </conditionalFormatting>
  <conditionalFormatting sqref="C44">
    <cfRule type="cellIs" priority="20" operator="greaterThan" stopIfTrue="1">
      <formula>10</formula>
    </cfRule>
  </conditionalFormatting>
  <conditionalFormatting sqref="C50">
    <cfRule type="cellIs" priority="19" operator="greaterThan" stopIfTrue="1">
      <formula>10</formula>
    </cfRule>
  </conditionalFormatting>
  <conditionalFormatting sqref="C56">
    <cfRule type="cellIs" priority="18" operator="greaterThan" stopIfTrue="1">
      <formula>10</formula>
    </cfRule>
  </conditionalFormatting>
  <conditionalFormatting sqref="J28">
    <cfRule type="cellIs" priority="13" operator="greaterThan" stopIfTrue="1">
      <formula>10</formula>
    </cfRule>
  </conditionalFormatting>
  <conditionalFormatting sqref="J22">
    <cfRule type="cellIs" priority="14" operator="greaterThan" stopIfTrue="1">
      <formula>10</formula>
    </cfRule>
  </conditionalFormatting>
  <conditionalFormatting sqref="I28">
    <cfRule type="cellIs" priority="11" operator="greaterThan" stopIfTrue="1">
      <formula>10</formula>
    </cfRule>
  </conditionalFormatting>
  <conditionalFormatting sqref="I22">
    <cfRule type="cellIs" priority="12" operator="greaterThan" stopIfTrue="1">
      <formula>10</formula>
    </cfRule>
  </conditionalFormatting>
  <conditionalFormatting sqref="G28:H28">
    <cfRule type="cellIs" priority="9" operator="greaterThan" stopIfTrue="1">
      <formula>10</formula>
    </cfRule>
  </conditionalFormatting>
  <conditionalFormatting sqref="G22:H22">
    <cfRule type="cellIs" priority="10" operator="greaterThan" stopIfTrue="1">
      <formula>10</formula>
    </cfRule>
  </conditionalFormatting>
  <conditionalFormatting sqref="D28:F28">
    <cfRule type="cellIs" priority="7" operator="greaterThan" stopIfTrue="1">
      <formula>10</formula>
    </cfRule>
  </conditionalFormatting>
  <conditionalFormatting sqref="D22:F22">
    <cfRule type="cellIs" priority="8" operator="greaterThan" stopIfTrue="1">
      <formula>10</formula>
    </cfRule>
  </conditionalFormatting>
  <conditionalFormatting sqref="C28">
    <cfRule type="cellIs" priority="5" operator="greaterThan" stopIfTrue="1">
      <formula>10</formula>
    </cfRule>
  </conditionalFormatting>
  <conditionalFormatting sqref="C22">
    <cfRule type="cellIs" priority="6" operator="greaterThan" stopIfTrue="1">
      <formula>10</formula>
    </cfRule>
  </conditionalFormatting>
  <conditionalFormatting sqref="B28">
    <cfRule type="cellIs" priority="3" operator="greaterThan" stopIfTrue="1">
      <formula>10</formula>
    </cfRule>
  </conditionalFormatting>
  <conditionalFormatting sqref="B22">
    <cfRule type="cellIs" priority="4" operator="greaterThan" stopIfTrue="1">
      <formula>10</formula>
    </cfRule>
  </conditionalFormatting>
  <conditionalFormatting sqref="B50">
    <cfRule type="cellIs" priority="2" operator="greaterThan" stopIfTrue="1">
      <formula>10</formula>
    </cfRule>
  </conditionalFormatting>
  <conditionalFormatting sqref="B56">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9"/>
  <sheetViews>
    <sheetView workbookViewId="0" topLeftCell="A1">
      <selection activeCell="H28" sqref="H28"/>
    </sheetView>
  </sheetViews>
  <sheetFormatPr defaultColWidth="9.33203125" defaultRowHeight="12" customHeight="1"/>
  <cols>
    <col min="1" max="1" width="47.5" style="20" customWidth="1"/>
    <col min="2" max="3" width="12.33203125" style="20" customWidth="1"/>
    <col min="4" max="8" width="12.33203125" style="21" customWidth="1"/>
    <col min="9" max="9" width="12.33203125" style="27" customWidth="1"/>
    <col min="10" max="10" width="12.33203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ollapsed="1">
      <c r="A1" s="2" t="s">
        <v>0</v>
      </c>
      <c r="B1" s="3"/>
      <c r="C1" s="3"/>
      <c r="D1" s="4"/>
      <c r="E1" s="5"/>
      <c r="F1" s="5"/>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1" ht="12" customHeight="1">
      <c r="A4" s="25"/>
      <c r="B4" s="25"/>
      <c r="C4" s="25"/>
      <c r="D4" s="26"/>
      <c r="E4" s="26"/>
      <c r="F4" s="26"/>
      <c r="G4" s="26"/>
      <c r="H4" s="26"/>
      <c r="J4" s="15"/>
      <c r="K4" s="26"/>
    </row>
    <row r="5" spans="1:11" ht="18.75">
      <c r="A5" s="108" t="s">
        <v>68</v>
      </c>
      <c r="B5" s="111"/>
      <c r="C5" s="111"/>
      <c r="D5" s="112"/>
      <c r="E5" s="112"/>
      <c r="F5" s="112"/>
      <c r="G5" s="112"/>
      <c r="H5" s="112"/>
      <c r="I5" s="106"/>
      <c r="J5" s="107"/>
      <c r="K5" s="26"/>
    </row>
    <row r="6" spans="1:19" ht="11.25" customHeight="1">
      <c r="A6" s="118"/>
      <c r="B6" s="110"/>
      <c r="C6" s="110"/>
      <c r="D6" s="307"/>
      <c r="E6" s="307"/>
      <c r="F6" s="307"/>
      <c r="G6" s="307"/>
      <c r="H6" s="307"/>
      <c r="I6" s="110"/>
      <c r="J6" s="109"/>
      <c r="R6" s="21"/>
      <c r="S6" s="21"/>
    </row>
    <row r="7" spans="1:11" s="31" customFormat="1" ht="12" customHeight="1">
      <c r="A7" s="122" t="s">
        <v>69</v>
      </c>
      <c r="B7" s="132">
        <v>42277</v>
      </c>
      <c r="C7" s="132">
        <v>42185</v>
      </c>
      <c r="D7" s="132">
        <v>42094</v>
      </c>
      <c r="E7" s="132">
        <v>42004</v>
      </c>
      <c r="F7" s="132">
        <v>41912</v>
      </c>
      <c r="G7" s="132">
        <v>41820</v>
      </c>
      <c r="H7" s="132">
        <v>41729</v>
      </c>
      <c r="I7" s="132">
        <v>41639</v>
      </c>
      <c r="J7" s="133">
        <v>41547</v>
      </c>
      <c r="K7" s="21"/>
    </row>
    <row r="8" spans="1:11" s="65" customFormat="1" ht="12.95" customHeight="1">
      <c r="A8" s="123" t="s">
        <v>70</v>
      </c>
      <c r="B8" s="114">
        <v>140240.49164</v>
      </c>
      <c r="C8" s="114">
        <v>127075.80398999999</v>
      </c>
      <c r="D8" s="114">
        <v>113473.89240000001</v>
      </c>
      <c r="E8" s="114">
        <v>84128.98821518073</v>
      </c>
      <c r="F8" s="114">
        <v>62014.49280764597</v>
      </c>
      <c r="G8" s="114">
        <v>75074.20398602412</v>
      </c>
      <c r="H8" s="114">
        <v>122400.78561394812</v>
      </c>
      <c r="I8" s="114">
        <v>152309.02861140406</v>
      </c>
      <c r="J8" s="115">
        <v>87132.1665244115</v>
      </c>
      <c r="K8" s="21"/>
    </row>
    <row r="9" spans="1:11" s="65" customFormat="1" ht="12.95" customHeight="1">
      <c r="A9" s="123" t="s">
        <v>71</v>
      </c>
      <c r="B9" s="114">
        <v>159220.20271</v>
      </c>
      <c r="C9" s="114">
        <v>141266.87863</v>
      </c>
      <c r="D9" s="114">
        <v>146751.93168</v>
      </c>
      <c r="E9" s="114">
        <v>149524.16429000002</v>
      </c>
      <c r="F9" s="114">
        <v>130787.41796000002</v>
      </c>
      <c r="G9" s="114">
        <v>102463.52706999998</v>
      </c>
      <c r="H9" s="114">
        <v>56648.54481999998</v>
      </c>
      <c r="I9" s="114">
        <v>48604.02642</v>
      </c>
      <c r="J9" s="115">
        <v>54577.62158</v>
      </c>
      <c r="K9" s="21"/>
    </row>
    <row r="10" spans="1:11" s="65" customFormat="1" ht="12.95" customHeight="1">
      <c r="A10" s="123" t="s">
        <v>72</v>
      </c>
      <c r="B10" s="114">
        <v>401135.15883</v>
      </c>
      <c r="C10" s="114">
        <v>362011.30192999996</v>
      </c>
      <c r="D10" s="114">
        <v>331277.89634</v>
      </c>
      <c r="E10" s="114">
        <v>321412.2552011492</v>
      </c>
      <c r="F10" s="114">
        <v>293672.6232989713</v>
      </c>
      <c r="G10" s="114">
        <v>262690.186263962</v>
      </c>
      <c r="H10" s="114">
        <v>240144.62555697406</v>
      </c>
      <c r="I10" s="114">
        <v>212288.57458315112</v>
      </c>
      <c r="J10" s="115">
        <v>192679.16139579707</v>
      </c>
      <c r="K10" s="21"/>
    </row>
    <row r="11" spans="1:11" s="65" customFormat="1" ht="12.95" customHeight="1">
      <c r="A11" s="123" t="s">
        <v>73</v>
      </c>
      <c r="B11" s="114">
        <v>-4850.40807</v>
      </c>
      <c r="C11" s="114">
        <v>-4437.75054</v>
      </c>
      <c r="D11" s="114">
        <v>-4508.67949</v>
      </c>
      <c r="E11" s="114">
        <v>-5570.00022905468</v>
      </c>
      <c r="F11" s="114">
        <v>-7582.291085162188</v>
      </c>
      <c r="G11" s="114">
        <v>-6735.534530254865</v>
      </c>
      <c r="H11" s="114">
        <v>-5972.908708113994</v>
      </c>
      <c r="I11" s="114">
        <v>-5520.655048350325</v>
      </c>
      <c r="J11" s="115">
        <v>-5054.495604615385</v>
      </c>
      <c r="K11" s="21"/>
    </row>
    <row r="12" spans="1:11" s="65" customFormat="1" ht="12.95" customHeight="1">
      <c r="A12" s="123" t="s">
        <v>74</v>
      </c>
      <c r="B12" s="114">
        <v>2590.4400199999995</v>
      </c>
      <c r="C12" s="114">
        <v>1677.2555900000004</v>
      </c>
      <c r="D12" s="114">
        <v>1448.1078599999994</v>
      </c>
      <c r="E12" s="114">
        <v>1568.9622946246523</v>
      </c>
      <c r="F12" s="114">
        <v>1118.1024371269693</v>
      </c>
      <c r="G12" s="114">
        <v>1257.058487043559</v>
      </c>
      <c r="H12" s="114">
        <v>1050.3339466867471</v>
      </c>
      <c r="I12" s="114">
        <v>1507.67046491659</v>
      </c>
      <c r="J12" s="115">
        <v>2254.9911830259502</v>
      </c>
      <c r="K12" s="21"/>
    </row>
    <row r="13" spans="1:11" s="65" customFormat="1" ht="12.95" customHeight="1" collapsed="1">
      <c r="A13" s="123" t="s">
        <v>75</v>
      </c>
      <c r="B13" s="114">
        <v>4639.91187</v>
      </c>
      <c r="C13" s="114">
        <v>4702.988099999999</v>
      </c>
      <c r="D13" s="114">
        <v>4032.2643500000004</v>
      </c>
      <c r="E13" s="114">
        <v>4625.86810673772</v>
      </c>
      <c r="F13" s="114">
        <v>4460.078158405931</v>
      </c>
      <c r="G13" s="114">
        <v>4158.037550834106</v>
      </c>
      <c r="H13" s="114">
        <v>5386.884488447608</v>
      </c>
      <c r="I13" s="114">
        <v>6178.887189147428</v>
      </c>
      <c r="J13" s="115">
        <v>4975.712629870286</v>
      </c>
      <c r="K13" s="21"/>
    </row>
    <row r="14" spans="1:22" s="21" customFormat="1" ht="12.95" customHeight="1">
      <c r="A14" s="124" t="s">
        <v>76</v>
      </c>
      <c r="B14" s="119">
        <v>702975.7969999999</v>
      </c>
      <c r="C14" s="119">
        <v>632296.4776999998</v>
      </c>
      <c r="D14" s="119">
        <v>592475.41314</v>
      </c>
      <c r="E14" s="119">
        <v>555690.2378786376</v>
      </c>
      <c r="F14" s="119">
        <v>484470.423576988</v>
      </c>
      <c r="G14" s="119">
        <v>438907.4788276089</v>
      </c>
      <c r="H14" s="119">
        <v>419658.26571794256</v>
      </c>
      <c r="I14" s="119">
        <v>415367.5322202688</v>
      </c>
      <c r="J14" s="125">
        <v>336565.15770848945</v>
      </c>
      <c r="Q14" s="22"/>
      <c r="R14" s="22"/>
      <c r="S14" s="22"/>
      <c r="T14" s="22"/>
      <c r="U14" s="22"/>
      <c r="V14" s="22"/>
    </row>
    <row r="15" spans="1:22" s="21" customFormat="1" ht="12" customHeight="1">
      <c r="A15" s="126" t="s">
        <v>77</v>
      </c>
      <c r="B15" s="114">
        <v>389207.82418999996</v>
      </c>
      <c r="C15" s="114">
        <v>305488.44295999996</v>
      </c>
      <c r="D15" s="114">
        <v>275002.16250000003</v>
      </c>
      <c r="E15" s="114">
        <v>273668.3450703289</v>
      </c>
      <c r="F15" s="114">
        <v>208643.52495999998</v>
      </c>
      <c r="G15" s="114">
        <v>174858.59606</v>
      </c>
      <c r="H15" s="114">
        <v>171400.03814999998</v>
      </c>
      <c r="I15" s="114">
        <v>160696.55471000005</v>
      </c>
      <c r="J15" s="115">
        <v>105767.00502999997</v>
      </c>
      <c r="Q15" s="22"/>
      <c r="R15" s="22"/>
      <c r="S15" s="22"/>
      <c r="T15" s="22"/>
      <c r="U15" s="22"/>
      <c r="V15" s="22"/>
    </row>
    <row r="16" spans="1:22" s="21" customFormat="1" ht="12" customHeight="1">
      <c r="A16" s="126" t="s">
        <v>78</v>
      </c>
      <c r="B16" s="114">
        <v>199964.68984</v>
      </c>
      <c r="C16" s="114">
        <v>203877.29828000002</v>
      </c>
      <c r="D16" s="114">
        <v>213699.84847</v>
      </c>
      <c r="E16" s="114">
        <v>183665.3756</v>
      </c>
      <c r="F16" s="114">
        <v>182499.79815000002</v>
      </c>
      <c r="G16" s="114">
        <v>183211.20163</v>
      </c>
      <c r="H16" s="114">
        <v>185484.24925999998</v>
      </c>
      <c r="I16" s="114">
        <v>191588.48989</v>
      </c>
      <c r="J16" s="115">
        <v>179428.74962000002</v>
      </c>
      <c r="Q16" s="22"/>
      <c r="R16" s="22"/>
      <c r="S16" s="22"/>
      <c r="T16" s="22"/>
      <c r="U16" s="22"/>
      <c r="V16" s="22"/>
    </row>
    <row r="17" spans="1:22" s="21" customFormat="1" ht="12" customHeight="1">
      <c r="A17" s="126" t="s">
        <v>79</v>
      </c>
      <c r="B17" s="114">
        <v>875.54397</v>
      </c>
      <c r="C17" s="114">
        <v>819.55089</v>
      </c>
      <c r="D17" s="114">
        <v>689.18682</v>
      </c>
      <c r="E17" s="114">
        <v>588.9772800000001</v>
      </c>
      <c r="F17" s="114">
        <v>709.15139</v>
      </c>
      <c r="G17" s="114">
        <v>714.43274</v>
      </c>
      <c r="H17" s="114">
        <v>615.7232700000001</v>
      </c>
      <c r="I17" s="114">
        <v>566.8327400000001</v>
      </c>
      <c r="J17" s="115">
        <v>716.69683</v>
      </c>
      <c r="Q17" s="22"/>
      <c r="R17" s="22"/>
      <c r="S17" s="22"/>
      <c r="T17" s="22"/>
      <c r="U17" s="22"/>
      <c r="V17" s="22"/>
    </row>
    <row r="18" spans="1:22" s="21" customFormat="1" ht="12" customHeight="1">
      <c r="A18" s="126" t="s">
        <v>80</v>
      </c>
      <c r="B18" s="114">
        <v>15678.680460000001</v>
      </c>
      <c r="C18" s="114">
        <v>22001.63002</v>
      </c>
      <c r="D18" s="114">
        <v>16703.76164</v>
      </c>
      <c r="E18" s="114">
        <v>17090.797700727526</v>
      </c>
      <c r="F18" s="114">
        <v>17337.933910727526</v>
      </c>
      <c r="G18" s="114">
        <v>3638.4999193419835</v>
      </c>
      <c r="H18" s="114">
        <v>3329.688295412419</v>
      </c>
      <c r="I18" s="114">
        <v>3529.3872883086196</v>
      </c>
      <c r="J18" s="115">
        <v>3650.650468938832</v>
      </c>
      <c r="Q18" s="22"/>
      <c r="R18" s="22"/>
      <c r="S18" s="22"/>
      <c r="T18" s="22"/>
      <c r="U18" s="22"/>
      <c r="V18" s="22"/>
    </row>
    <row r="19" spans="1:11" s="54" customFormat="1" ht="12" customHeight="1">
      <c r="A19" s="127" t="s">
        <v>81</v>
      </c>
      <c r="B19" s="116">
        <v>605726.7384599999</v>
      </c>
      <c r="C19" s="116">
        <v>532186.92215</v>
      </c>
      <c r="D19" s="116">
        <v>506094.95943</v>
      </c>
      <c r="E19" s="116">
        <v>475013.49565105647</v>
      </c>
      <c r="F19" s="116">
        <v>409190.4084107275</v>
      </c>
      <c r="G19" s="116">
        <v>362422.730349342</v>
      </c>
      <c r="H19" s="116">
        <v>360829.69897541235</v>
      </c>
      <c r="I19" s="116">
        <v>356381.2646283087</v>
      </c>
      <c r="J19" s="117">
        <v>289563.1019489388</v>
      </c>
      <c r="K19" s="21"/>
    </row>
    <row r="20" spans="1:11" s="65" customFormat="1" ht="12.95" customHeight="1">
      <c r="A20" s="123" t="s">
        <v>82</v>
      </c>
      <c r="B20" s="114">
        <v>10706.198420000002</v>
      </c>
      <c r="C20" s="114">
        <v>17099.629590000004</v>
      </c>
      <c r="D20" s="114">
        <v>6487.342420000005</v>
      </c>
      <c r="E20" s="114">
        <v>5956.517913401298</v>
      </c>
      <c r="F20" s="114">
        <v>4646.278322747916</v>
      </c>
      <c r="G20" s="114">
        <v>8305.731347224282</v>
      </c>
      <c r="H20" s="114">
        <v>6527.3563998239115</v>
      </c>
      <c r="I20" s="114">
        <v>7324.141225912882</v>
      </c>
      <c r="J20" s="115">
        <v>5982.757432409639</v>
      </c>
      <c r="K20" s="21"/>
    </row>
    <row r="21" spans="1:11" s="65" customFormat="1" ht="12.95" customHeight="1">
      <c r="A21" s="123" t="s">
        <v>83</v>
      </c>
      <c r="B21" s="114">
        <v>16685.24909</v>
      </c>
      <c r="C21" s="114">
        <v>16682.87671</v>
      </c>
      <c r="D21" s="114">
        <v>16683.702119999998</v>
      </c>
      <c r="E21" s="114">
        <v>16687.83083</v>
      </c>
      <c r="F21" s="114">
        <v>16685.35327</v>
      </c>
      <c r="G21" s="114">
        <v>16783.04931</v>
      </c>
      <c r="H21" s="114">
        <v>18685.28597</v>
      </c>
      <c r="I21" s="114">
        <v>19715.46449</v>
      </c>
      <c r="J21" s="115">
        <v>9727.820140000002</v>
      </c>
      <c r="K21" s="21"/>
    </row>
    <row r="22" spans="1:22" s="21" customFormat="1" ht="12.95" customHeight="1">
      <c r="A22" s="124" t="s">
        <v>84</v>
      </c>
      <c r="B22" s="119">
        <v>633118.18597</v>
      </c>
      <c r="C22" s="119">
        <v>565969.42845</v>
      </c>
      <c r="D22" s="119">
        <v>529266.00397</v>
      </c>
      <c r="E22" s="119">
        <v>497657.84439445776</v>
      </c>
      <c r="F22" s="119">
        <v>430522.04000347544</v>
      </c>
      <c r="G22" s="119">
        <v>387511.51100656623</v>
      </c>
      <c r="H22" s="119">
        <v>386042.3413452363</v>
      </c>
      <c r="I22" s="119">
        <v>383420.8703442216</v>
      </c>
      <c r="J22" s="125">
        <v>305273.67952134844</v>
      </c>
      <c r="Q22" s="22"/>
      <c r="R22" s="22"/>
      <c r="S22" s="22"/>
      <c r="T22" s="22"/>
      <c r="U22" s="22"/>
      <c r="V22" s="22"/>
    </row>
    <row r="23" spans="1:22" s="21" customFormat="1" ht="12.95" customHeight="1">
      <c r="A23" s="124" t="s">
        <v>86</v>
      </c>
      <c r="B23" s="119">
        <v>69857.61103</v>
      </c>
      <c r="C23" s="119">
        <v>66327.04922</v>
      </c>
      <c r="D23" s="119">
        <v>63209.40914</v>
      </c>
      <c r="E23" s="119">
        <v>58032.393484179796</v>
      </c>
      <c r="F23" s="119">
        <v>53948.38355351252</v>
      </c>
      <c r="G23" s="119">
        <v>51395.97037104263</v>
      </c>
      <c r="H23" s="119">
        <v>33615.92437270622</v>
      </c>
      <c r="I23" s="119">
        <v>31946.661876047274</v>
      </c>
      <c r="J23" s="125">
        <v>31291.478187140867</v>
      </c>
      <c r="Q23" s="22"/>
      <c r="R23" s="22"/>
      <c r="S23" s="22"/>
      <c r="T23" s="22"/>
      <c r="U23" s="22"/>
      <c r="V23" s="22"/>
    </row>
    <row r="24" spans="1:22" s="21" customFormat="1" ht="12.95" customHeight="1">
      <c r="A24" s="314" t="s">
        <v>85</v>
      </c>
      <c r="B24" s="114">
        <v>2819.8891666470004</v>
      </c>
      <c r="C24" s="114">
        <v>2584.6977281898</v>
      </c>
      <c r="D24" s="114">
        <v>2372.1102660209995</v>
      </c>
      <c r="E24" s="114">
        <v>2159.538087238102</v>
      </c>
      <c r="F24" s="114">
        <v>2070.220873055874</v>
      </c>
      <c r="G24" s="114">
        <v>1985.575761220783</v>
      </c>
      <c r="H24" s="114">
        <v>1932.1845216221386</v>
      </c>
      <c r="I24" s="114">
        <v>1695.084689798344</v>
      </c>
      <c r="J24" s="115">
        <v>1734.2816153435238</v>
      </c>
      <c r="Q24" s="22"/>
      <c r="R24" s="22"/>
      <c r="S24" s="22"/>
      <c r="T24" s="22"/>
      <c r="U24" s="22"/>
      <c r="V24" s="22"/>
    </row>
    <row r="25" spans="1:22" s="21" customFormat="1" ht="12.95" customHeight="1">
      <c r="A25" s="124" t="s">
        <v>87</v>
      </c>
      <c r="B25" s="119">
        <v>702975.797</v>
      </c>
      <c r="C25" s="119">
        <v>632296.47767</v>
      </c>
      <c r="D25" s="119">
        <v>592475.41311</v>
      </c>
      <c r="E25" s="119">
        <v>555690.2378786375</v>
      </c>
      <c r="F25" s="119">
        <v>484470.42355698795</v>
      </c>
      <c r="G25" s="119">
        <v>438907.48137760884</v>
      </c>
      <c r="H25" s="119">
        <v>419658.2657179425</v>
      </c>
      <c r="I25" s="119">
        <v>415367.53222026885</v>
      </c>
      <c r="J25" s="125">
        <v>336565.15770848934</v>
      </c>
      <c r="Q25" s="22"/>
      <c r="R25" s="22"/>
      <c r="S25" s="22"/>
      <c r="T25" s="22"/>
      <c r="U25" s="22"/>
      <c r="V25" s="22"/>
    </row>
    <row r="26" spans="1:19" s="31" customFormat="1" ht="12" customHeight="1">
      <c r="A26" s="128"/>
      <c r="B26" s="128"/>
      <c r="C26" s="128"/>
      <c r="D26" s="128"/>
      <c r="E26" s="128"/>
      <c r="F26" s="128"/>
      <c r="G26" s="128"/>
      <c r="H26" s="128"/>
      <c r="I26" s="128"/>
      <c r="J26" s="128"/>
      <c r="K26" s="21"/>
      <c r="R26" s="68"/>
      <c r="S26" s="68"/>
    </row>
    <row r="27" spans="1:10" ht="12" customHeight="1" collapsed="1">
      <c r="A27" s="106"/>
      <c r="B27" s="302"/>
      <c r="C27" s="302"/>
      <c r="D27" s="302"/>
      <c r="E27" s="302"/>
      <c r="F27" s="302"/>
      <c r="G27" s="302"/>
      <c r="H27" s="302"/>
      <c r="I27" s="103"/>
      <c r="J27" s="302"/>
    </row>
    <row r="28" spans="1:10" ht="18.75">
      <c r="A28" s="108" t="s">
        <v>88</v>
      </c>
      <c r="B28" s="105"/>
      <c r="C28" s="105"/>
      <c r="D28" s="105"/>
      <c r="E28" s="105"/>
      <c r="F28" s="248"/>
      <c r="G28" s="302"/>
      <c r="H28" s="302"/>
      <c r="I28" s="302"/>
      <c r="J28" s="302"/>
    </row>
    <row r="29" spans="1:22" s="21" customFormat="1" ht="12" customHeight="1">
      <c r="A29" s="109"/>
      <c r="B29" s="110"/>
      <c r="C29" s="110"/>
      <c r="D29" s="110"/>
      <c r="E29" s="110"/>
      <c r="F29" s="110"/>
      <c r="G29" s="110"/>
      <c r="H29" s="110"/>
      <c r="I29" s="113"/>
      <c r="J29" s="118"/>
      <c r="Q29" s="22"/>
      <c r="R29" s="22"/>
      <c r="S29" s="22"/>
      <c r="T29" s="22"/>
      <c r="U29" s="22"/>
      <c r="V29" s="22"/>
    </row>
    <row r="30" spans="1:22" s="21" customFormat="1" ht="12" customHeight="1">
      <c r="A30" s="122" t="s">
        <v>69</v>
      </c>
      <c r="B30" s="132">
        <v>42004</v>
      </c>
      <c r="C30" s="134">
        <v>41639</v>
      </c>
      <c r="D30" s="134">
        <v>41274</v>
      </c>
      <c r="E30" s="134">
        <v>40908</v>
      </c>
      <c r="F30" s="135">
        <v>40543</v>
      </c>
      <c r="G30" s="110"/>
      <c r="H30" s="110"/>
      <c r="I30" s="113"/>
      <c r="J30" s="118"/>
      <c r="Q30" s="22"/>
      <c r="R30" s="22"/>
      <c r="S30" s="22"/>
      <c r="T30" s="22"/>
      <c r="U30" s="22"/>
      <c r="V30" s="22"/>
    </row>
    <row r="31" spans="1:22" s="21" customFormat="1" ht="12" customHeight="1">
      <c r="A31" s="123" t="s">
        <v>70</v>
      </c>
      <c r="B31" s="114">
        <v>84128.98821518073</v>
      </c>
      <c r="C31" s="114">
        <v>152309.02861140406</v>
      </c>
      <c r="D31" s="114">
        <v>90410.94007</v>
      </c>
      <c r="E31" s="114">
        <v>85058</v>
      </c>
      <c r="F31" s="115">
        <v>68763</v>
      </c>
      <c r="G31" s="110"/>
      <c r="H31" s="110"/>
      <c r="I31" s="113"/>
      <c r="J31" s="118"/>
      <c r="Q31" s="22"/>
      <c r="R31" s="22"/>
      <c r="S31" s="22"/>
      <c r="T31" s="22"/>
      <c r="U31" s="22"/>
      <c r="V31" s="22"/>
    </row>
    <row r="32" spans="1:22" s="21" customFormat="1" ht="12" customHeight="1">
      <c r="A32" s="123" t="s">
        <v>89</v>
      </c>
      <c r="B32" s="114">
        <v>149524.16429000002</v>
      </c>
      <c r="C32" s="114">
        <v>48604.02642</v>
      </c>
      <c r="D32" s="114">
        <v>116864.43732</v>
      </c>
      <c r="E32" s="114">
        <v>79052</v>
      </c>
      <c r="F32" s="115">
        <v>20487</v>
      </c>
      <c r="G32" s="110"/>
      <c r="H32" s="110"/>
      <c r="I32" s="113"/>
      <c r="J32" s="118"/>
      <c r="Q32" s="22"/>
      <c r="R32" s="22"/>
      <c r="S32" s="22"/>
      <c r="T32" s="22"/>
      <c r="U32" s="22"/>
      <c r="V32" s="22"/>
    </row>
    <row r="33" spans="1:22" s="21" customFormat="1" ht="12" customHeight="1">
      <c r="A33" s="123" t="s">
        <v>72</v>
      </c>
      <c r="B33" s="114">
        <v>321412.2552011492</v>
      </c>
      <c r="C33" s="114">
        <v>212288.57458315112</v>
      </c>
      <c r="D33" s="114">
        <v>107174.07695</v>
      </c>
      <c r="E33" s="114">
        <v>69722</v>
      </c>
      <c r="F33" s="115">
        <v>40513</v>
      </c>
      <c r="G33" s="110"/>
      <c r="H33" s="110"/>
      <c r="I33" s="113"/>
      <c r="J33" s="118"/>
      <c r="Q33" s="22"/>
      <c r="R33" s="22"/>
      <c r="S33" s="22"/>
      <c r="T33" s="22"/>
      <c r="U33" s="22"/>
      <c r="V33" s="22"/>
    </row>
    <row r="34" spans="1:22" s="21" customFormat="1" ht="12" customHeight="1">
      <c r="A34" s="123" t="s">
        <v>73</v>
      </c>
      <c r="B34" s="114">
        <v>-5570.00022905468</v>
      </c>
      <c r="C34" s="114">
        <v>-5520.655048350325</v>
      </c>
      <c r="D34" s="114">
        <v>-1107.49873</v>
      </c>
      <c r="E34" s="114">
        <v>-3042</v>
      </c>
      <c r="F34" s="115">
        <v>-2439</v>
      </c>
      <c r="G34" s="110"/>
      <c r="H34" s="110"/>
      <c r="I34" s="113"/>
      <c r="J34" s="118"/>
      <c r="Q34" s="22"/>
      <c r="R34" s="22"/>
      <c r="S34" s="22"/>
      <c r="T34" s="22"/>
      <c r="U34" s="22"/>
      <c r="V34" s="22"/>
    </row>
    <row r="35" spans="1:22" s="21" customFormat="1" ht="12" customHeight="1">
      <c r="A35" s="123" t="s">
        <v>74</v>
      </c>
      <c r="B35" s="114">
        <v>1568.9622946246523</v>
      </c>
      <c r="C35" s="114">
        <v>1507.67046491659</v>
      </c>
      <c r="D35" s="114">
        <v>641.12559</v>
      </c>
      <c r="E35" s="114">
        <v>373</v>
      </c>
      <c r="F35" s="115">
        <v>1980</v>
      </c>
      <c r="G35" s="110"/>
      <c r="H35" s="110"/>
      <c r="I35" s="113"/>
      <c r="J35" s="118"/>
      <c r="Q35" s="22"/>
      <c r="R35" s="22"/>
      <c r="S35" s="22"/>
      <c r="T35" s="22"/>
      <c r="U35" s="22"/>
      <c r="V35" s="22"/>
    </row>
    <row r="36" spans="1:22" s="21" customFormat="1" ht="12" customHeight="1" collapsed="1">
      <c r="A36" s="123" t="s">
        <v>75</v>
      </c>
      <c r="B36" s="114">
        <v>4625.86810673772</v>
      </c>
      <c r="C36" s="114">
        <v>6178.887189147428</v>
      </c>
      <c r="D36" s="114">
        <v>3310.97154</v>
      </c>
      <c r="E36" s="114">
        <v>3427</v>
      </c>
      <c r="F36" s="115">
        <v>2365</v>
      </c>
      <c r="G36" s="110"/>
      <c r="H36" s="110"/>
      <c r="I36" s="113"/>
      <c r="J36" s="118"/>
      <c r="Q36" s="22"/>
      <c r="R36" s="22"/>
      <c r="S36" s="22"/>
      <c r="T36" s="22"/>
      <c r="U36" s="22"/>
      <c r="V36" s="22"/>
    </row>
    <row r="37" spans="1:22" s="21" customFormat="1" ht="12" customHeight="1">
      <c r="A37" s="124" t="s">
        <v>76</v>
      </c>
      <c r="B37" s="119">
        <v>555690.2378786376</v>
      </c>
      <c r="C37" s="119">
        <v>415367.5322202688</v>
      </c>
      <c r="D37" s="120">
        <v>317294.05274</v>
      </c>
      <c r="E37" s="120">
        <v>234590</v>
      </c>
      <c r="F37" s="121">
        <v>131669</v>
      </c>
      <c r="G37" s="110"/>
      <c r="H37" s="110"/>
      <c r="I37" s="113"/>
      <c r="J37" s="118"/>
      <c r="Q37" s="22"/>
      <c r="R37" s="22"/>
      <c r="S37" s="22"/>
      <c r="T37" s="22"/>
      <c r="U37" s="22"/>
      <c r="V37" s="22"/>
    </row>
    <row r="38" spans="1:22" s="21" customFormat="1" ht="12" customHeight="1">
      <c r="A38" s="126" t="s">
        <v>77</v>
      </c>
      <c r="B38" s="114">
        <v>273668.3450703289</v>
      </c>
      <c r="C38" s="114">
        <v>160696.55471000005</v>
      </c>
      <c r="D38" s="114">
        <v>74785.0596</v>
      </c>
      <c r="E38" s="114">
        <v>34959</v>
      </c>
      <c r="F38" s="115">
        <v>17746</v>
      </c>
      <c r="G38" s="110"/>
      <c r="H38" s="110"/>
      <c r="I38" s="113"/>
      <c r="J38" s="118"/>
      <c r="Q38" s="22"/>
      <c r="R38" s="22"/>
      <c r="S38" s="22"/>
      <c r="T38" s="22"/>
      <c r="U38" s="22"/>
      <c r="V38" s="22"/>
    </row>
    <row r="39" spans="1:22" s="21" customFormat="1" ht="12" customHeight="1">
      <c r="A39" s="126" t="s">
        <v>78</v>
      </c>
      <c r="B39" s="114">
        <v>183665.3756</v>
      </c>
      <c r="C39" s="114">
        <v>191588.48989</v>
      </c>
      <c r="D39" s="114">
        <v>203716.59333</v>
      </c>
      <c r="E39" s="114">
        <v>172745</v>
      </c>
      <c r="F39" s="115">
        <v>95706</v>
      </c>
      <c r="G39" s="110"/>
      <c r="H39" s="110"/>
      <c r="I39" s="113"/>
      <c r="J39" s="118"/>
      <c r="Q39" s="22"/>
      <c r="R39" s="22"/>
      <c r="S39" s="22"/>
      <c r="T39" s="22"/>
      <c r="U39" s="22"/>
      <c r="V39" s="22"/>
    </row>
    <row r="40" spans="1:22" s="21" customFormat="1" ht="12" customHeight="1">
      <c r="A40" s="126" t="s">
        <v>79</v>
      </c>
      <c r="B40" s="114">
        <v>588.9772800000001</v>
      </c>
      <c r="C40" s="114">
        <v>566.8327400000001</v>
      </c>
      <c r="D40" s="114">
        <v>1505.62618</v>
      </c>
      <c r="E40" s="114">
        <v>1482</v>
      </c>
      <c r="F40" s="115">
        <v>737</v>
      </c>
      <c r="G40" s="110"/>
      <c r="H40" s="110"/>
      <c r="I40" s="113"/>
      <c r="J40" s="118"/>
      <c r="Q40" s="22"/>
      <c r="R40" s="22"/>
      <c r="S40" s="22"/>
      <c r="T40" s="22"/>
      <c r="U40" s="22"/>
      <c r="V40" s="22"/>
    </row>
    <row r="41" spans="1:22" s="21" customFormat="1" ht="12" customHeight="1">
      <c r="A41" s="126" t="s">
        <v>80</v>
      </c>
      <c r="B41" s="114">
        <v>17090.797700727526</v>
      </c>
      <c r="C41" s="114">
        <v>3529.3872883086196</v>
      </c>
      <c r="D41" s="114">
        <v>4141.37268</v>
      </c>
      <c r="E41" s="114">
        <v>4519</v>
      </c>
      <c r="F41" s="115">
        <v>2163</v>
      </c>
      <c r="G41" s="110"/>
      <c r="H41" s="110"/>
      <c r="I41" s="113"/>
      <c r="J41" s="118"/>
      <c r="Q41" s="22"/>
      <c r="R41" s="22"/>
      <c r="S41" s="22"/>
      <c r="T41" s="22"/>
      <c r="U41" s="22"/>
      <c r="V41" s="22"/>
    </row>
    <row r="42" spans="1:22" s="21" customFormat="1" ht="12" customHeight="1">
      <c r="A42" s="127" t="s">
        <v>81</v>
      </c>
      <c r="B42" s="116">
        <v>475013.49565105647</v>
      </c>
      <c r="C42" s="116">
        <v>356381.2646283087</v>
      </c>
      <c r="D42" s="116">
        <v>284148.65179000003</v>
      </c>
      <c r="E42" s="116">
        <v>213705</v>
      </c>
      <c r="F42" s="115">
        <v>116352</v>
      </c>
      <c r="G42" s="110"/>
      <c r="H42" s="110"/>
      <c r="I42" s="113"/>
      <c r="J42" s="118"/>
      <c r="Q42" s="22"/>
      <c r="R42" s="22"/>
      <c r="S42" s="22"/>
      <c r="T42" s="22"/>
      <c r="U42" s="22"/>
      <c r="V42" s="22"/>
    </row>
    <row r="43" spans="1:22" s="21" customFormat="1" ht="12" customHeight="1">
      <c r="A43" s="123" t="s">
        <v>82</v>
      </c>
      <c r="B43" s="114">
        <v>5956.517913401298</v>
      </c>
      <c r="C43" s="114">
        <v>7324.141225912882</v>
      </c>
      <c r="D43" s="114">
        <v>3430.677280000001</v>
      </c>
      <c r="E43" s="114">
        <v>2648</v>
      </c>
      <c r="F43" s="115">
        <v>1540</v>
      </c>
      <c r="G43" s="110"/>
      <c r="H43" s="110"/>
      <c r="I43" s="113"/>
      <c r="J43" s="118"/>
      <c r="Q43" s="22"/>
      <c r="R43" s="22"/>
      <c r="S43" s="22"/>
      <c r="T43" s="22"/>
      <c r="U43" s="22"/>
      <c r="V43" s="22"/>
    </row>
    <row r="44" spans="1:22" s="21" customFormat="1" ht="12" customHeight="1">
      <c r="A44" s="123" t="s">
        <v>83</v>
      </c>
      <c r="B44" s="114">
        <v>16687.83083</v>
      </c>
      <c r="C44" s="114">
        <v>19715.46449</v>
      </c>
      <c r="D44" s="114">
        <v>8634.44802</v>
      </c>
      <c r="E44" s="114">
        <v>4009</v>
      </c>
      <c r="F44" s="115">
        <v>2844</v>
      </c>
      <c r="G44" s="110"/>
      <c r="H44" s="110"/>
      <c r="I44" s="113"/>
      <c r="J44" s="118"/>
      <c r="Q44" s="22"/>
      <c r="R44" s="22"/>
      <c r="S44" s="22"/>
      <c r="T44" s="22"/>
      <c r="U44" s="22"/>
      <c r="V44" s="22"/>
    </row>
    <row r="45" spans="1:22" s="21" customFormat="1" ht="12" customHeight="1">
      <c r="A45" s="124" t="s">
        <v>84</v>
      </c>
      <c r="B45" s="119">
        <v>497657.84439445776</v>
      </c>
      <c r="C45" s="119">
        <v>383420.8703442216</v>
      </c>
      <c r="D45" s="120">
        <v>296213.77709000005</v>
      </c>
      <c r="E45" s="120">
        <v>220362</v>
      </c>
      <c r="F45" s="121">
        <v>120736</v>
      </c>
      <c r="G45" s="110"/>
      <c r="H45" s="110"/>
      <c r="I45" s="113"/>
      <c r="J45" s="118"/>
      <c r="Q45" s="22"/>
      <c r="R45" s="22"/>
      <c r="S45" s="22"/>
      <c r="T45" s="22"/>
      <c r="U45" s="22"/>
      <c r="V45" s="22"/>
    </row>
    <row r="46" spans="1:22" s="21" customFormat="1" ht="12" customHeight="1">
      <c r="A46" s="124" t="s">
        <v>86</v>
      </c>
      <c r="B46" s="119">
        <v>58032.393484179796</v>
      </c>
      <c r="C46" s="119">
        <v>31946.661876047274</v>
      </c>
      <c r="D46" s="120">
        <v>21080.27565</v>
      </c>
      <c r="E46" s="120">
        <v>14228</v>
      </c>
      <c r="F46" s="121">
        <v>10933</v>
      </c>
      <c r="G46" s="110"/>
      <c r="H46" s="110"/>
      <c r="I46" s="113"/>
      <c r="J46" s="118"/>
      <c r="Q46" s="22"/>
      <c r="R46" s="22"/>
      <c r="S46" s="22"/>
      <c r="T46" s="22"/>
      <c r="U46" s="22"/>
      <c r="V46" s="22"/>
    </row>
    <row r="47" spans="1:22" s="21" customFormat="1" ht="12" customHeight="1">
      <c r="A47" s="314" t="s">
        <v>85</v>
      </c>
      <c r="B47" s="114">
        <v>2159.538087238102</v>
      </c>
      <c r="C47" s="114">
        <v>1695.084689798344</v>
      </c>
      <c r="D47" s="114">
        <v>0</v>
      </c>
      <c r="E47" s="114">
        <v>0</v>
      </c>
      <c r="F47" s="115">
        <v>391</v>
      </c>
      <c r="G47" s="110"/>
      <c r="H47" s="110"/>
      <c r="I47" s="113"/>
      <c r="J47" s="118"/>
      <c r="Q47" s="22"/>
      <c r="R47" s="22"/>
      <c r="S47" s="22"/>
      <c r="T47" s="22"/>
      <c r="U47" s="22"/>
      <c r="V47" s="22"/>
    </row>
    <row r="48" spans="1:22" s="21" customFormat="1" ht="12" customHeight="1">
      <c r="A48" s="124" t="s">
        <v>87</v>
      </c>
      <c r="B48" s="119">
        <v>555690.2378786375</v>
      </c>
      <c r="C48" s="129">
        <v>415367.53222026885</v>
      </c>
      <c r="D48" s="130">
        <v>317294.0527400001</v>
      </c>
      <c r="E48" s="130">
        <v>234590</v>
      </c>
      <c r="F48" s="131">
        <v>131669</v>
      </c>
      <c r="G48" s="110"/>
      <c r="H48" s="110"/>
      <c r="I48" s="113"/>
      <c r="J48" s="118"/>
      <c r="Q48" s="22"/>
      <c r="R48" s="22"/>
      <c r="S48" s="22"/>
      <c r="T48" s="22"/>
      <c r="U48" s="22"/>
      <c r="V48" s="22"/>
    </row>
    <row r="49" spans="1:22" s="21" customFormat="1" ht="12" customHeight="1">
      <c r="A49" s="24"/>
      <c r="B49" s="24"/>
      <c r="C49" s="24"/>
      <c r="D49" s="24"/>
      <c r="E49" s="24"/>
      <c r="F49" s="24"/>
      <c r="I49" s="27"/>
      <c r="J49" s="56"/>
      <c r="Q49" s="22"/>
      <c r="R49" s="22"/>
      <c r="S49" s="22"/>
      <c r="T49" s="22"/>
      <c r="U49" s="22"/>
      <c r="V49" s="22"/>
    </row>
  </sheetData>
  <conditionalFormatting sqref="D37:F37 B25:J25 B23:J23 B48:F48 B46:F46">
    <cfRule type="cellIs" priority="73" operator="greaterThan" stopIfTrue="1">
      <formula>10</formula>
    </cfRule>
  </conditionalFormatting>
  <conditionalFormatting sqref="D45:F45">
    <cfRule type="cellIs" priority="72" operator="greaterThan" stopIfTrue="1">
      <formula>10</formula>
    </cfRule>
  </conditionalFormatting>
  <conditionalFormatting sqref="C37">
    <cfRule type="cellIs" priority="83" operator="greaterThan" stopIfTrue="1">
      <formula>10</formula>
    </cfRule>
  </conditionalFormatting>
  <conditionalFormatting sqref="C45">
    <cfRule type="cellIs" priority="82" operator="greaterThan" stopIfTrue="1">
      <formula>10</formula>
    </cfRule>
  </conditionalFormatting>
  <conditionalFormatting sqref="J14">
    <cfRule type="cellIs" priority="63" operator="greaterThan" stopIfTrue="1">
      <formula>10</formula>
    </cfRule>
  </conditionalFormatting>
  <conditionalFormatting sqref="J22">
    <cfRule type="cellIs" priority="62" operator="greaterThan" stopIfTrue="1">
      <formula>10</formula>
    </cfRule>
  </conditionalFormatting>
  <conditionalFormatting sqref="I14">
    <cfRule type="cellIs" priority="53" operator="greaterThan" stopIfTrue="1">
      <formula>10</formula>
    </cfRule>
  </conditionalFormatting>
  <conditionalFormatting sqref="I22">
    <cfRule type="cellIs" priority="52" operator="greaterThan" stopIfTrue="1">
      <formula>10</formula>
    </cfRule>
  </conditionalFormatting>
  <conditionalFormatting sqref="G14:H14">
    <cfRule type="cellIs" priority="43" operator="greaterThan" stopIfTrue="1">
      <formula>10</formula>
    </cfRule>
  </conditionalFormatting>
  <conditionalFormatting sqref="G22:H22">
    <cfRule type="cellIs" priority="42" operator="greaterThan" stopIfTrue="1">
      <formula>10</formula>
    </cfRule>
  </conditionalFormatting>
  <conditionalFormatting sqref="D14:F14">
    <cfRule type="cellIs" priority="33" operator="greaterThan" stopIfTrue="1">
      <formula>10</formula>
    </cfRule>
  </conditionalFormatting>
  <conditionalFormatting sqref="D22:F22">
    <cfRule type="cellIs" priority="32" operator="greaterThan" stopIfTrue="1">
      <formula>10</formula>
    </cfRule>
  </conditionalFormatting>
  <conditionalFormatting sqref="C14">
    <cfRule type="cellIs" priority="23" operator="greaterThan" stopIfTrue="1">
      <formula>10</formula>
    </cfRule>
  </conditionalFormatting>
  <conditionalFormatting sqref="C22">
    <cfRule type="cellIs" priority="22" operator="greaterThan" stopIfTrue="1">
      <formula>10</formula>
    </cfRule>
  </conditionalFormatting>
  <conditionalFormatting sqref="B14">
    <cfRule type="cellIs" priority="13" operator="greaterThan" stopIfTrue="1">
      <formula>10</formula>
    </cfRule>
  </conditionalFormatting>
  <conditionalFormatting sqref="B22">
    <cfRule type="cellIs" priority="12"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B7" sqref="B7:J25"/>
    </sheetView>
  </sheetViews>
  <sheetFormatPr defaultColWidth="9.33203125" defaultRowHeight="12" customHeight="1"/>
  <cols>
    <col min="1" max="1" width="55.16015625" style="306" customWidth="1"/>
    <col min="2" max="3" width="12.66015625" style="306" customWidth="1"/>
    <col min="4" max="8" width="12.66015625" style="307" customWidth="1"/>
    <col min="9" max="9" width="12.66015625" style="269" customWidth="1"/>
    <col min="10" max="10" width="12.66015625" style="312" customWidth="1"/>
    <col min="11" max="11" width="4.83203125" style="307" customWidth="1"/>
    <col min="12" max="12" width="42.16015625" style="307" customWidth="1"/>
    <col min="13" max="16" width="10.66015625" style="307" customWidth="1"/>
    <col min="17" max="17" width="10.66015625" style="225" customWidth="1"/>
    <col min="18" max="18" width="2" style="225" customWidth="1"/>
    <col min="19" max="16384" width="9.33203125" style="225" customWidth="1"/>
  </cols>
  <sheetData>
    <row r="1" spans="1:19" s="23" customFormat="1" ht="17.25" customHeight="1">
      <c r="A1" s="2" t="s">
        <v>0</v>
      </c>
      <c r="B1" s="101"/>
      <c r="C1" s="101"/>
      <c r="D1" s="101"/>
      <c r="E1" s="101"/>
      <c r="F1" s="101"/>
      <c r="G1" s="5"/>
      <c r="H1" s="4"/>
      <c r="I1" s="5"/>
      <c r="J1" s="4"/>
      <c r="R1" s="5"/>
      <c r="S1" s="4"/>
    </row>
    <row r="2" spans="1:19" s="6" customFormat="1" ht="17.25" customHeight="1">
      <c r="A2" s="104">
        <v>42277</v>
      </c>
      <c r="B2" s="8"/>
      <c r="C2" s="8"/>
      <c r="D2" s="9"/>
      <c r="E2" s="9"/>
      <c r="F2" s="9"/>
      <c r="G2" s="9"/>
      <c r="H2" s="9"/>
      <c r="I2" s="9"/>
      <c r="J2" s="9"/>
      <c r="R2" s="225"/>
      <c r="S2" s="9"/>
    </row>
    <row r="3" spans="1:10" ht="6" customHeight="1">
      <c r="A3" s="12"/>
      <c r="B3" s="12"/>
      <c r="C3" s="12"/>
      <c r="D3" s="14"/>
      <c r="E3" s="14"/>
      <c r="F3" s="14"/>
      <c r="G3" s="14"/>
      <c r="H3" s="14"/>
      <c r="I3" s="14"/>
      <c r="J3" s="14"/>
    </row>
    <row r="4" spans="1:10" ht="12" customHeight="1">
      <c r="A4" s="308"/>
      <c r="B4" s="308"/>
      <c r="C4" s="308"/>
      <c r="D4" s="309"/>
      <c r="E4" s="309"/>
      <c r="F4" s="309"/>
      <c r="G4" s="309"/>
      <c r="H4" s="309"/>
      <c r="J4" s="303"/>
    </row>
    <row r="5" spans="1:10" ht="18.75">
      <c r="A5" s="305" t="s">
        <v>138</v>
      </c>
      <c r="B5" s="308"/>
      <c r="C5" s="308"/>
      <c r="D5" s="105"/>
      <c r="E5" s="105"/>
      <c r="F5" s="105"/>
      <c r="G5" s="105"/>
      <c r="H5" s="105"/>
      <c r="I5" s="302"/>
      <c r="J5" s="303"/>
    </row>
    <row r="6" spans="1:19" ht="11.25" customHeight="1">
      <c r="A6" s="312"/>
      <c r="B6" s="307"/>
      <c r="C6" s="307"/>
      <c r="D6" s="302"/>
      <c r="E6" s="302"/>
      <c r="F6" s="302"/>
      <c r="G6" s="302"/>
      <c r="H6" s="302"/>
      <c r="I6" s="304"/>
      <c r="J6" s="306"/>
      <c r="R6" s="307"/>
      <c r="S6" s="307"/>
    </row>
    <row r="7" spans="1:10" s="31" customFormat="1" ht="12" customHeight="1">
      <c r="A7" s="313" t="s">
        <v>2</v>
      </c>
      <c r="B7" s="321">
        <v>42277</v>
      </c>
      <c r="C7" s="321">
        <v>42185</v>
      </c>
      <c r="D7" s="321">
        <v>42094</v>
      </c>
      <c r="E7" s="321">
        <v>42004</v>
      </c>
      <c r="F7" s="321">
        <v>41912</v>
      </c>
      <c r="G7" s="321">
        <v>41820</v>
      </c>
      <c r="H7" s="321">
        <v>41729</v>
      </c>
      <c r="I7" s="321">
        <v>41639</v>
      </c>
      <c r="J7" s="322">
        <v>41547</v>
      </c>
    </row>
    <row r="8" spans="1:10" s="65" customFormat="1" ht="12.95" customHeight="1">
      <c r="A8" s="314" t="s">
        <v>127</v>
      </c>
      <c r="B8" s="310">
        <v>401135.15883</v>
      </c>
      <c r="C8" s="310">
        <v>362011.30192999996</v>
      </c>
      <c r="D8" s="310">
        <v>331277.89634</v>
      </c>
      <c r="E8" s="310">
        <v>321412.2552011492</v>
      </c>
      <c r="F8" s="310">
        <v>293672.6232989713</v>
      </c>
      <c r="G8" s="310">
        <v>262690.186263962</v>
      </c>
      <c r="H8" s="310">
        <v>240144.62555697406</v>
      </c>
      <c r="I8" s="310">
        <v>212288.57458315112</v>
      </c>
      <c r="J8" s="311">
        <v>192679.16139579707</v>
      </c>
    </row>
    <row r="9" spans="1:10" s="65" customFormat="1" ht="12.95" customHeight="1">
      <c r="A9" s="316" t="s">
        <v>128</v>
      </c>
      <c r="B9" s="317">
        <v>14518.153365233382</v>
      </c>
      <c r="C9" s="317">
        <v>14979.79342919076</v>
      </c>
      <c r="D9" s="317">
        <v>12302.868611424668</v>
      </c>
      <c r="E9" s="310">
        <v>19049.621377907384</v>
      </c>
      <c r="F9" s="310">
        <v>21889.254567045475</v>
      </c>
      <c r="G9" s="310">
        <v>19635.063453588573</v>
      </c>
      <c r="H9" s="310">
        <v>20124.28198364417</v>
      </c>
      <c r="I9" s="310">
        <v>17027.32711758573</v>
      </c>
      <c r="J9" s="311">
        <v>17696.0034103939</v>
      </c>
    </row>
    <row r="10" spans="1:10" s="65" customFormat="1" ht="12.95" customHeight="1">
      <c r="A10" s="318" t="s">
        <v>129</v>
      </c>
      <c r="B10" s="317">
        <v>6470.422625120482</v>
      </c>
      <c r="C10" s="317">
        <v>7000.447574513449</v>
      </c>
      <c r="D10" s="317">
        <v>5370.765684694161</v>
      </c>
      <c r="E10" s="310">
        <v>8296.789783660797</v>
      </c>
      <c r="F10" s="310">
        <v>9142.062205736796</v>
      </c>
      <c r="G10" s="310">
        <v>8458.025124244676</v>
      </c>
      <c r="H10" s="310">
        <v>7284.328542608894</v>
      </c>
      <c r="I10" s="310">
        <v>7672.295572011125</v>
      </c>
      <c r="J10" s="311">
        <v>6405.5280670389275</v>
      </c>
    </row>
    <row r="11" spans="1:10" s="65" customFormat="1" ht="12.95" customHeight="1">
      <c r="A11" s="318" t="s">
        <v>130</v>
      </c>
      <c r="B11" s="317">
        <v>2386.2980027618178</v>
      </c>
      <c r="C11" s="317">
        <v>2545.9035858943466</v>
      </c>
      <c r="D11" s="317">
        <v>2932.612530055607</v>
      </c>
      <c r="E11" s="310">
        <v>2879.9835869694166</v>
      </c>
      <c r="F11" s="310">
        <v>3356.8213469184416</v>
      </c>
      <c r="G11" s="310">
        <v>2930.9291685217795</v>
      </c>
      <c r="H11" s="310">
        <v>3393.853218818351</v>
      </c>
      <c r="I11" s="310">
        <v>2714.315160871178</v>
      </c>
      <c r="J11" s="311">
        <v>2438.1249564226136</v>
      </c>
    </row>
    <row r="12" spans="1:10" s="248" customFormat="1" ht="12.95" customHeight="1">
      <c r="A12" s="318" t="s">
        <v>131</v>
      </c>
      <c r="B12" s="317">
        <v>714.5167178822984</v>
      </c>
      <c r="C12" s="317">
        <v>3168.2790325579235</v>
      </c>
      <c r="D12" s="317">
        <v>1932.4586678962003</v>
      </c>
      <c r="E12" s="310">
        <v>1478.5124267933272</v>
      </c>
      <c r="F12" s="310">
        <v>2144.9800136839667</v>
      </c>
      <c r="G12" s="310">
        <v>1775.9536689063946</v>
      </c>
      <c r="H12" s="310">
        <v>3459.413454360519</v>
      </c>
      <c r="I12" s="310">
        <v>1491.5067931603337</v>
      </c>
      <c r="J12" s="311">
        <v>3840.7360687534756</v>
      </c>
    </row>
    <row r="13" spans="1:10" s="94" customFormat="1" ht="12" customHeight="1">
      <c r="A13" s="318" t="s">
        <v>143</v>
      </c>
      <c r="B13" s="317">
        <v>4946.916019468785</v>
      </c>
      <c r="C13" s="317">
        <v>2265.16323622504</v>
      </c>
      <c r="D13" s="317">
        <v>2067.0317287787007</v>
      </c>
      <c r="E13" s="310">
        <v>6394.335580483843</v>
      </c>
      <c r="F13" s="310">
        <v>7245.3910007062705</v>
      </c>
      <c r="G13" s="310">
        <v>6470.155491915722</v>
      </c>
      <c r="H13" s="310">
        <v>5986.686767856408</v>
      </c>
      <c r="I13" s="310">
        <v>5149.209591543096</v>
      </c>
      <c r="J13" s="311">
        <v>5011.614318178882</v>
      </c>
    </row>
    <row r="14" spans="1:10" s="65" customFormat="1" ht="12" customHeight="1">
      <c r="A14" s="314" t="s">
        <v>73</v>
      </c>
      <c r="B14" s="317">
        <v>-4850.40807</v>
      </c>
      <c r="C14" s="317">
        <v>-4437.75054</v>
      </c>
      <c r="D14" s="317">
        <v>-4508.67949</v>
      </c>
      <c r="E14" s="310">
        <v>-5570.00022905468</v>
      </c>
      <c r="F14" s="310">
        <v>-7582.291085162188</v>
      </c>
      <c r="G14" s="310">
        <v>-6735.534530254865</v>
      </c>
      <c r="H14" s="310">
        <v>-5972.908708113994</v>
      </c>
      <c r="I14" s="310">
        <v>-5520.655048350325</v>
      </c>
      <c r="J14" s="311">
        <v>-5054.495604615385</v>
      </c>
    </row>
    <row r="15" spans="1:10" s="54" customFormat="1" ht="12" customHeight="1">
      <c r="A15" s="319" t="s">
        <v>144</v>
      </c>
      <c r="B15" s="320">
        <v>0.9804912901110564</v>
      </c>
      <c r="C15" s="320">
        <v>1.9591305690602854</v>
      </c>
      <c r="D15" s="320">
        <v>2.1812338084737286</v>
      </c>
      <c r="E15" s="320">
        <v>0.8710835017878765</v>
      </c>
      <c r="F15" s="320">
        <v>1.0464985374044102</v>
      </c>
      <c r="G15" s="320">
        <v>1.0410158671875391</v>
      </c>
      <c r="H15" s="320">
        <v>0.9976985500867708</v>
      </c>
      <c r="I15" s="320">
        <v>1.0721364027242704</v>
      </c>
      <c r="J15" s="323">
        <v>1.0085563819787482</v>
      </c>
    </row>
    <row r="16" spans="1:16" ht="12" customHeight="1">
      <c r="A16" s="307"/>
      <c r="B16" s="307"/>
      <c r="C16" s="304"/>
      <c r="D16" s="302"/>
      <c r="E16" s="302"/>
      <c r="F16" s="302"/>
      <c r="G16" s="302"/>
      <c r="H16" s="302"/>
      <c r="I16" s="302"/>
      <c r="J16" s="304"/>
      <c r="K16" s="225"/>
      <c r="L16" s="225"/>
      <c r="M16" s="225"/>
      <c r="N16" s="225"/>
      <c r="O16" s="225"/>
      <c r="P16" s="225"/>
    </row>
    <row r="17" spans="1:10" s="31" customFormat="1" ht="12" customHeight="1">
      <c r="A17" s="313" t="s">
        <v>132</v>
      </c>
      <c r="B17" s="321">
        <v>42277</v>
      </c>
      <c r="C17" s="321">
        <v>42185</v>
      </c>
      <c r="D17" s="321">
        <v>42094</v>
      </c>
      <c r="E17" s="321">
        <v>42004</v>
      </c>
      <c r="F17" s="321">
        <v>41912</v>
      </c>
      <c r="G17" s="321">
        <v>41820</v>
      </c>
      <c r="H17" s="321">
        <v>41729</v>
      </c>
      <c r="I17" s="321">
        <v>41639</v>
      </c>
      <c r="J17" s="322">
        <v>41547</v>
      </c>
    </row>
    <row r="18" spans="1:10" s="65" customFormat="1" ht="12.95" customHeight="1">
      <c r="A18" s="314" t="s">
        <v>127</v>
      </c>
      <c r="B18" s="310">
        <v>401135.15883</v>
      </c>
      <c r="C18" s="310">
        <v>362011.30192999996</v>
      </c>
      <c r="D18" s="310">
        <v>331277.89634</v>
      </c>
      <c r="E18" s="310">
        <v>321412.2552011492</v>
      </c>
      <c r="F18" s="310">
        <v>293672.6232989713</v>
      </c>
      <c r="G18" s="310">
        <v>262690.186263962</v>
      </c>
      <c r="H18" s="310">
        <v>240144.62555697406</v>
      </c>
      <c r="I18" s="310">
        <v>212288.57458315112</v>
      </c>
      <c r="J18" s="311">
        <v>192679.16139579707</v>
      </c>
    </row>
    <row r="19" spans="1:10" s="65" customFormat="1" ht="12.95" customHeight="1">
      <c r="A19" s="316" t="s">
        <v>128</v>
      </c>
      <c r="B19" s="315">
        <v>0.03619267233413</v>
      </c>
      <c r="C19" s="315">
        <v>0.04137935293547082</v>
      </c>
      <c r="D19" s="315">
        <v>0.03713760787347515</v>
      </c>
      <c r="E19" s="315">
        <v>0.05926849729480779</v>
      </c>
      <c r="F19" s="315">
        <v>0.07453624488776837</v>
      </c>
      <c r="G19" s="315">
        <v>0.07474608676038794</v>
      </c>
      <c r="H19" s="315">
        <v>0.08380067610078457</v>
      </c>
      <c r="I19" s="315">
        <v>0.08020840099859597</v>
      </c>
      <c r="J19" s="95">
        <v>0.09184181248351594</v>
      </c>
    </row>
    <row r="20" spans="1:10" s="65" customFormat="1" ht="12.95" customHeight="1">
      <c r="A20" s="318" t="s">
        <v>129</v>
      </c>
      <c r="B20" s="315">
        <v>0.016130280486988252</v>
      </c>
      <c r="C20" s="315">
        <v>0.019337649231368707</v>
      </c>
      <c r="D20" s="315">
        <v>0.016212266933686364</v>
      </c>
      <c r="E20" s="315">
        <v>0.025813545219264968</v>
      </c>
      <c r="F20" s="315">
        <v>0.031130113876599884</v>
      </c>
      <c r="G20" s="315">
        <v>0.03219772022905226</v>
      </c>
      <c r="H20" s="315">
        <v>0.03033309001071396</v>
      </c>
      <c r="I20" s="315">
        <v>0.036140878457902925</v>
      </c>
      <c r="J20" s="95">
        <v>0.03324452951028181</v>
      </c>
    </row>
    <row r="21" spans="1:10" s="65" customFormat="1" ht="12.95" customHeight="1">
      <c r="A21" s="318" t="s">
        <v>130</v>
      </c>
      <c r="B21" s="315">
        <v>0.005948862746716063</v>
      </c>
      <c r="C21" s="315">
        <v>0.007032663268581138</v>
      </c>
      <c r="D21" s="315">
        <v>0.008852424391894178</v>
      </c>
      <c r="E21" s="315">
        <v>0.00896040378163875</v>
      </c>
      <c r="F21" s="315">
        <v>0.0114304878310058</v>
      </c>
      <c r="G21" s="315">
        <v>0.011157360730547659</v>
      </c>
      <c r="H21" s="315">
        <v>0.014132538718894472</v>
      </c>
      <c r="I21" s="315">
        <v>0.0127859691281125</v>
      </c>
      <c r="J21" s="95">
        <v>0.012653807182678535</v>
      </c>
    </row>
    <row r="22" spans="1:10" s="248" customFormat="1" ht="12.95" customHeight="1">
      <c r="A22" s="318" t="s">
        <v>131</v>
      </c>
      <c r="B22" s="315">
        <v>0.0017812368279219043</v>
      </c>
      <c r="C22" s="315">
        <v>0.008751878782973895</v>
      </c>
      <c r="D22" s="315">
        <v>0.005833346230600495</v>
      </c>
      <c r="E22" s="315">
        <v>0.004600049944791404</v>
      </c>
      <c r="F22" s="315">
        <v>0.007303983563698702</v>
      </c>
      <c r="G22" s="315">
        <v>0.006760639573805177</v>
      </c>
      <c r="H22" s="315">
        <v>0.014405541853526832</v>
      </c>
      <c r="I22" s="315">
        <v>0.007025845814307481</v>
      </c>
      <c r="J22" s="95">
        <v>0.019933323567170425</v>
      </c>
    </row>
    <row r="23" spans="1:10" s="94" customFormat="1" ht="12" customHeight="1">
      <c r="A23" s="318" t="s">
        <v>143</v>
      </c>
      <c r="B23" s="315">
        <v>0.01233229227250378</v>
      </c>
      <c r="C23" s="315">
        <v>0.006257161652547084</v>
      </c>
      <c r="D23" s="315">
        <v>0.006239570317294115</v>
      </c>
      <c r="E23" s="315">
        <v>0.01989449834911267</v>
      </c>
      <c r="F23" s="315">
        <v>0.024671659616463986</v>
      </c>
      <c r="G23" s="315">
        <v>0.024630366226982843</v>
      </c>
      <c r="H23" s="315">
        <v>0.02492950551764929</v>
      </c>
      <c r="I23" s="315">
        <v>0.024255707598273064</v>
      </c>
      <c r="J23" s="95">
        <v>0.026010152223385173</v>
      </c>
    </row>
    <row r="24" spans="1:10" s="65" customFormat="1" ht="12" customHeight="1">
      <c r="A24" s="314" t="s">
        <v>73</v>
      </c>
      <c r="B24" s="315">
        <v>-0.012091705160293842</v>
      </c>
      <c r="C24" s="315">
        <v>-0.012258596669056765</v>
      </c>
      <c r="D24" s="315">
        <v>-0.013609961726431074</v>
      </c>
      <c r="E24" s="315">
        <v>-0.017329769288258193</v>
      </c>
      <c r="F24" s="315">
        <v>-0.025818855703969013</v>
      </c>
      <c r="G24" s="315">
        <v>-0.025640602056929224</v>
      </c>
      <c r="H24" s="315">
        <v>-0.02487213150933885</v>
      </c>
      <c r="I24" s="315">
        <v>-0.026005427089944234</v>
      </c>
      <c r="J24" s="95">
        <v>-0.026232705021133847</v>
      </c>
    </row>
    <row r="25" spans="1:10" s="54" customFormat="1" ht="12" customHeight="1">
      <c r="A25" s="319" t="s">
        <v>144</v>
      </c>
      <c r="B25" s="320">
        <v>0.9804912901110564</v>
      </c>
      <c r="C25" s="320">
        <v>1.9591305690602854</v>
      </c>
      <c r="D25" s="320">
        <v>2.1812338084737286</v>
      </c>
      <c r="E25" s="320">
        <v>0.8710835017878765</v>
      </c>
      <c r="F25" s="320">
        <v>1.0464985374044102</v>
      </c>
      <c r="G25" s="320">
        <v>1.0410158671875391</v>
      </c>
      <c r="H25" s="320">
        <v>0.9976985500867708</v>
      </c>
      <c r="I25" s="320">
        <v>1.0721364027242704</v>
      </c>
      <c r="J25" s="323">
        <v>1.0085563819787482</v>
      </c>
    </row>
    <row r="26" spans="1:11" ht="12" customHeight="1">
      <c r="A26" s="302"/>
      <c r="B26" s="302"/>
      <c r="C26" s="302"/>
      <c r="D26" s="302"/>
      <c r="E26" s="302"/>
      <c r="F26" s="302"/>
      <c r="G26" s="302"/>
      <c r="H26" s="302"/>
      <c r="I26" s="103"/>
      <c r="J26" s="302"/>
      <c r="K26" s="304"/>
    </row>
    <row r="27" spans="1:11" ht="12" customHeight="1">
      <c r="A27" s="253"/>
      <c r="B27" s="304"/>
      <c r="C27" s="304"/>
      <c r="D27" s="302"/>
      <c r="E27" s="302"/>
      <c r="F27" s="302"/>
      <c r="G27" s="302"/>
      <c r="H27" s="302"/>
      <c r="I27" s="302"/>
      <c r="J27" s="302"/>
      <c r="K27" s="304"/>
    </row>
  </sheetData>
  <conditionalFormatting sqref="C15">
    <cfRule type="cellIs" priority="10" operator="greaterThan" stopIfTrue="1">
      <formula>10</formula>
    </cfRule>
  </conditionalFormatting>
  <conditionalFormatting sqref="J15">
    <cfRule type="cellIs" priority="12" operator="greaterThan" stopIfTrue="1">
      <formula>10</formula>
    </cfRule>
  </conditionalFormatting>
  <conditionalFormatting sqref="D15">
    <cfRule type="cellIs" priority="9" operator="greaterThan" stopIfTrue="1">
      <formula>10</formula>
    </cfRule>
  </conditionalFormatting>
  <conditionalFormatting sqref="B15">
    <cfRule type="cellIs" priority="11"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8" operator="greaterThan" stopIfTrue="1">
      <formula>10</formula>
    </cfRule>
  </conditionalFormatting>
  <conditionalFormatting sqref="E15:G15">
    <cfRule type="cellIs" priority="5" operator="greaterThan" stopIfTrue="1">
      <formula>10</formula>
    </cfRule>
  </conditionalFormatting>
  <conditionalFormatting sqref="E25:G25">
    <cfRule type="cellIs" priority="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33"/>
  <sheetViews>
    <sheetView workbookViewId="0" topLeftCell="A1">
      <selection activeCell="I26" sqref="I26"/>
    </sheetView>
  </sheetViews>
  <sheetFormatPr defaultColWidth="10" defaultRowHeight="12" customHeight="1"/>
  <cols>
    <col min="1" max="1" width="49.66015625"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0</v>
      </c>
      <c r="B1" s="3"/>
      <c r="C1" s="3"/>
      <c r="D1" s="4"/>
      <c r="E1" s="5"/>
      <c r="F1" s="5"/>
      <c r="G1" s="5"/>
      <c r="H1" s="4"/>
      <c r="I1" s="5"/>
      <c r="J1" s="4"/>
      <c r="S1" s="4"/>
    </row>
    <row r="2" spans="1:19" s="6" customFormat="1" ht="17.25" customHeight="1">
      <c r="A2" s="104">
        <v>42277</v>
      </c>
      <c r="B2" s="8"/>
      <c r="C2" s="8"/>
      <c r="D2" s="9"/>
      <c r="E2" s="9"/>
      <c r="F2" s="9"/>
      <c r="G2" s="9"/>
      <c r="H2" s="9"/>
      <c r="I2" s="9"/>
      <c r="J2" s="9"/>
      <c r="S2" s="9"/>
    </row>
    <row r="3" spans="1:11" ht="6" customHeight="1">
      <c r="A3" s="12"/>
      <c r="B3" s="12"/>
      <c r="C3" s="12"/>
      <c r="D3" s="14"/>
      <c r="E3" s="14"/>
      <c r="F3" s="14"/>
      <c r="G3" s="14"/>
      <c r="H3" s="14"/>
      <c r="I3" s="14"/>
      <c r="J3" s="14"/>
      <c r="K3" s="24"/>
    </row>
    <row r="4" spans="1:11" ht="12" customHeight="1">
      <c r="A4" s="25"/>
      <c r="B4" s="25"/>
      <c r="C4" s="25"/>
      <c r="D4" s="26"/>
      <c r="E4" s="26"/>
      <c r="F4" s="26"/>
      <c r="G4" s="26"/>
      <c r="H4" s="26"/>
      <c r="J4" s="15"/>
      <c r="K4" s="24"/>
    </row>
    <row r="5" spans="1:11" ht="18.75">
      <c r="A5" s="19" t="s">
        <v>57</v>
      </c>
      <c r="B5" s="25"/>
      <c r="C5" s="25"/>
      <c r="D5" s="26"/>
      <c r="E5" s="26"/>
      <c r="F5" s="26"/>
      <c r="G5" s="26"/>
      <c r="H5" s="26"/>
      <c r="J5" s="15"/>
      <c r="K5" s="24"/>
    </row>
    <row r="6" spans="1:12" s="27" customFormat="1" ht="12" customHeight="1">
      <c r="A6" s="25"/>
      <c r="B6" s="25"/>
      <c r="C6" s="25"/>
      <c r="D6" s="26"/>
      <c r="E6" s="26"/>
      <c r="F6" s="26"/>
      <c r="G6" s="26"/>
      <c r="H6" s="26"/>
      <c r="J6" s="15"/>
      <c r="K6" s="24"/>
      <c r="L6" s="21"/>
    </row>
    <row r="7" spans="1:12" s="31" customFormat="1" ht="12" customHeight="1">
      <c r="A7" s="28" t="s">
        <v>2</v>
      </c>
      <c r="B7" s="29" t="s">
        <v>142</v>
      </c>
      <c r="C7" s="29" t="s">
        <v>140</v>
      </c>
      <c r="D7" s="29" t="s">
        <v>139</v>
      </c>
      <c r="E7" s="29" t="s">
        <v>137</v>
      </c>
      <c r="F7" s="29" t="s">
        <v>135</v>
      </c>
      <c r="G7" s="29" t="s">
        <v>134</v>
      </c>
      <c r="H7" s="29" t="s">
        <v>18</v>
      </c>
      <c r="I7" s="29" t="s">
        <v>19</v>
      </c>
      <c r="J7" s="30" t="s">
        <v>20</v>
      </c>
      <c r="K7" s="24"/>
      <c r="L7" s="21"/>
    </row>
    <row r="8" spans="1:16" s="54" customFormat="1" ht="13.5" customHeight="1">
      <c r="A8" s="36" t="s">
        <v>61</v>
      </c>
      <c r="B8" s="182">
        <v>63459.938359281</v>
      </c>
      <c r="C8" s="37">
        <v>60554.46671620668</v>
      </c>
      <c r="D8" s="37">
        <v>55572.66137655429</v>
      </c>
      <c r="E8" s="37">
        <v>55894.34317182949</v>
      </c>
      <c r="F8" s="37">
        <v>49567.76784120318</v>
      </c>
      <c r="G8" s="37">
        <v>47828.05591844372</v>
      </c>
      <c r="H8" s="37">
        <v>29993.283144714034</v>
      </c>
      <c r="I8" s="37">
        <v>29950.727927578697</v>
      </c>
      <c r="J8" s="38">
        <v>28071.258868327765</v>
      </c>
      <c r="K8" s="72"/>
      <c r="L8" s="73"/>
      <c r="M8" s="73"/>
      <c r="N8" s="73"/>
      <c r="O8" s="73"/>
      <c r="P8" s="73"/>
    </row>
    <row r="9" spans="1:16" s="54" customFormat="1" ht="13.5" customHeight="1">
      <c r="A9" s="36" t="s">
        <v>62</v>
      </c>
      <c r="B9" s="182">
        <v>15900</v>
      </c>
      <c r="C9" s="37">
        <v>16650</v>
      </c>
      <c r="D9" s="37">
        <v>16650</v>
      </c>
      <c r="E9" s="37">
        <v>16650</v>
      </c>
      <c r="F9" s="37">
        <v>16650</v>
      </c>
      <c r="G9" s="37">
        <v>16750</v>
      </c>
      <c r="H9" s="37">
        <v>3200</v>
      </c>
      <c r="I9" s="37">
        <v>14975.363963789348</v>
      </c>
      <c r="J9" s="38">
        <v>9600</v>
      </c>
      <c r="K9" s="72"/>
      <c r="L9" s="73"/>
      <c r="M9" s="73"/>
      <c r="N9" s="73"/>
      <c r="O9" s="73"/>
      <c r="P9" s="73"/>
    </row>
    <row r="10" spans="1:16" s="54" customFormat="1" ht="13.5" customHeight="1">
      <c r="A10" s="74" t="s">
        <v>63</v>
      </c>
      <c r="B10" s="75">
        <v>79359.93835928099</v>
      </c>
      <c r="C10" s="75">
        <v>77204.46671620669</v>
      </c>
      <c r="D10" s="75">
        <v>72222.66137655429</v>
      </c>
      <c r="E10" s="75">
        <v>72544.34317182949</v>
      </c>
      <c r="F10" s="75">
        <v>66217.76784120318</v>
      </c>
      <c r="G10" s="75">
        <v>64578.05591844372</v>
      </c>
      <c r="H10" s="75">
        <v>33193.283144714034</v>
      </c>
      <c r="I10" s="75">
        <v>44926.09189136804</v>
      </c>
      <c r="J10" s="76">
        <v>37671.258868327765</v>
      </c>
      <c r="K10" s="72"/>
      <c r="L10" s="73"/>
      <c r="M10" s="73"/>
      <c r="N10" s="73"/>
      <c r="O10" s="73"/>
      <c r="P10" s="73"/>
    </row>
    <row r="11" spans="1:16" s="54" customFormat="1" ht="13.5" customHeight="1">
      <c r="A11" s="36" t="s">
        <v>64</v>
      </c>
      <c r="B11" s="182">
        <v>352850.72000000003</v>
      </c>
      <c r="C11" s="37">
        <v>321607.96</v>
      </c>
      <c r="D11" s="37">
        <v>284570.52</v>
      </c>
      <c r="E11" s="37">
        <v>279949.11</v>
      </c>
      <c r="F11" s="37">
        <v>249299.28</v>
      </c>
      <c r="G11" s="37">
        <v>220057</v>
      </c>
      <c r="H11" s="37">
        <v>198708.41</v>
      </c>
      <c r="I11" s="37">
        <v>173757.84</v>
      </c>
      <c r="J11" s="38">
        <v>158694.96</v>
      </c>
      <c r="K11" s="72"/>
      <c r="L11" s="73"/>
      <c r="M11" s="73"/>
      <c r="N11" s="73"/>
      <c r="O11" s="73"/>
      <c r="P11" s="73"/>
    </row>
    <row r="12" spans="1:16" s="54" customFormat="1" ht="13.5" customHeight="1">
      <c r="A12" s="36" t="s">
        <v>65</v>
      </c>
      <c r="B12" s="182">
        <v>9833.745</v>
      </c>
      <c r="C12" s="37">
        <v>9030.974</v>
      </c>
      <c r="D12" s="37">
        <v>9029.884</v>
      </c>
      <c r="E12" s="37">
        <v>7859.1005000000005</v>
      </c>
      <c r="F12" s="37">
        <v>2918.605</v>
      </c>
      <c r="G12" s="37">
        <v>6112</v>
      </c>
      <c r="H12" s="37">
        <v>9697.92</v>
      </c>
      <c r="I12" s="37">
        <v>8513.460000000001</v>
      </c>
      <c r="J12" s="38">
        <v>10296.2925</v>
      </c>
      <c r="K12" s="72"/>
      <c r="L12" s="73"/>
      <c r="M12" s="73"/>
      <c r="N12" s="73"/>
      <c r="O12" s="73"/>
      <c r="P12" s="73"/>
    </row>
    <row r="13" spans="1:16" s="54" customFormat="1" ht="13.5" customHeight="1">
      <c r="A13" s="36" t="s">
        <v>66</v>
      </c>
      <c r="B13" s="182">
        <v>44366.548</v>
      </c>
      <c r="C13" s="37">
        <v>44366.548</v>
      </c>
      <c r="D13" s="37">
        <v>44366.548</v>
      </c>
      <c r="E13" s="37">
        <v>30066.25</v>
      </c>
      <c r="F13" s="37">
        <v>30066.25</v>
      </c>
      <c r="G13" s="37">
        <v>30066</v>
      </c>
      <c r="H13" s="37">
        <v>30066.25</v>
      </c>
      <c r="I13" s="37">
        <v>13306.5</v>
      </c>
      <c r="J13" s="38">
        <v>13306.5</v>
      </c>
      <c r="K13" s="72"/>
      <c r="L13" s="73"/>
      <c r="M13" s="73"/>
      <c r="N13" s="73"/>
      <c r="O13" s="73"/>
      <c r="P13" s="73"/>
    </row>
    <row r="14" spans="1:16" s="54" customFormat="1" ht="13.5" customHeight="1">
      <c r="A14" s="77" t="s">
        <v>67</v>
      </c>
      <c r="B14" s="78">
        <v>407051.01300000004</v>
      </c>
      <c r="C14" s="78">
        <v>375005.482</v>
      </c>
      <c r="D14" s="78">
        <v>337966.95200000005</v>
      </c>
      <c r="E14" s="78">
        <v>317874.4605</v>
      </c>
      <c r="F14" s="78">
        <v>282284.135</v>
      </c>
      <c r="G14" s="78">
        <v>256235</v>
      </c>
      <c r="H14" s="78">
        <v>238472.58000000002</v>
      </c>
      <c r="I14" s="78">
        <v>195577.8</v>
      </c>
      <c r="J14" s="79">
        <v>182297.7525</v>
      </c>
      <c r="K14" s="72"/>
      <c r="L14" s="73"/>
      <c r="M14" s="73"/>
      <c r="N14" s="73"/>
      <c r="O14" s="73"/>
      <c r="P14" s="73"/>
    </row>
    <row r="15" spans="1:16" s="54" customFormat="1" ht="13.5" customHeight="1">
      <c r="A15" s="80"/>
      <c r="B15" s="158"/>
      <c r="C15" s="81"/>
      <c r="D15" s="81"/>
      <c r="E15" s="81"/>
      <c r="F15" s="81"/>
      <c r="G15" s="81"/>
      <c r="H15" s="81"/>
      <c r="I15" s="81"/>
      <c r="J15" s="82"/>
      <c r="K15" s="72"/>
      <c r="L15" s="73"/>
      <c r="M15" s="73"/>
      <c r="N15" s="73"/>
      <c r="O15" s="73"/>
      <c r="P15" s="73"/>
    </row>
    <row r="16" spans="1:11" ht="13.5" customHeight="1">
      <c r="A16" s="83" t="s">
        <v>60</v>
      </c>
      <c r="B16" s="315">
        <v>0.15590168389847733</v>
      </c>
      <c r="C16" s="84">
        <v>0.16147621734288856</v>
      </c>
      <c r="D16" s="84">
        <v>0.1644322353049309</v>
      </c>
      <c r="E16" s="84">
        <v>0.17583779169899524</v>
      </c>
      <c r="F16" s="84">
        <v>0.17559530166724807</v>
      </c>
      <c r="G16" s="84">
        <v>0.18665699814015932</v>
      </c>
      <c r="H16" s="84">
        <v>0.12577246048461435</v>
      </c>
      <c r="I16" s="84">
        <v>0.15313971180562772</v>
      </c>
      <c r="J16" s="85">
        <v>0.15398576495520847</v>
      </c>
      <c r="K16" s="24"/>
    </row>
    <row r="17" spans="1:12" s="54" customFormat="1" ht="13.5" customHeight="1">
      <c r="A17" s="86" t="s">
        <v>58</v>
      </c>
      <c r="B17" s="87">
        <v>0.19496312704000318</v>
      </c>
      <c r="C17" s="87">
        <v>0.20587556828357695</v>
      </c>
      <c r="D17" s="87">
        <v>0.21369740724399075</v>
      </c>
      <c r="E17" s="87">
        <v>0.2282169604243166</v>
      </c>
      <c r="F17" s="87">
        <v>0.2345784251785995</v>
      </c>
      <c r="G17" s="87">
        <v>0.2520266783165599</v>
      </c>
      <c r="H17" s="87">
        <v>0.13919119399267635</v>
      </c>
      <c r="I17" s="87">
        <v>0.2297095677084416</v>
      </c>
      <c r="J17" s="88">
        <v>0.206646863999751</v>
      </c>
      <c r="K17" s="24"/>
      <c r="L17" s="21"/>
    </row>
    <row r="18" spans="1:12" s="55" customFormat="1" ht="13.5" customHeight="1">
      <c r="A18" s="24"/>
      <c r="B18" s="24"/>
      <c r="C18" s="24"/>
      <c r="D18" s="24"/>
      <c r="E18" s="24"/>
      <c r="F18" s="24"/>
      <c r="G18" s="24"/>
      <c r="H18" s="24"/>
      <c r="I18" s="24"/>
      <c r="J18" s="24"/>
      <c r="K18" s="24"/>
      <c r="L18" s="21"/>
    </row>
    <row r="19" spans="1:22" s="21" customFormat="1" ht="12" customHeight="1">
      <c r="A19" s="20"/>
      <c r="B19" s="37"/>
      <c r="C19" s="20"/>
      <c r="I19" s="27"/>
      <c r="J19" s="56"/>
      <c r="Q19" s="22"/>
      <c r="R19" s="22"/>
      <c r="S19" s="22"/>
      <c r="T19" s="22"/>
      <c r="U19" s="22"/>
      <c r="V19" s="22"/>
    </row>
    <row r="20" spans="1:22" s="21" customFormat="1" ht="18.75">
      <c r="A20" s="19" t="s">
        <v>59</v>
      </c>
      <c r="B20" s="26"/>
      <c r="C20" s="26"/>
      <c r="D20" s="26"/>
      <c r="E20" s="26"/>
      <c r="F20" s="22"/>
      <c r="G20" s="22"/>
      <c r="I20" s="27"/>
      <c r="J20" s="56"/>
      <c r="Q20" s="22"/>
      <c r="R20" s="22"/>
      <c r="S20" s="22"/>
      <c r="T20" s="22"/>
      <c r="U20" s="22"/>
      <c r="V20" s="22"/>
    </row>
    <row r="21" spans="1:22" s="21" customFormat="1" ht="12" customHeight="1">
      <c r="A21" s="58"/>
      <c r="B21" s="58"/>
      <c r="C21" s="58"/>
      <c r="D21" s="58"/>
      <c r="E21" s="58"/>
      <c r="F21" s="59"/>
      <c r="G21" s="27"/>
      <c r="I21" s="27"/>
      <c r="J21" s="56"/>
      <c r="Q21" s="22"/>
      <c r="R21" s="22"/>
      <c r="S21" s="22"/>
      <c r="T21" s="22"/>
      <c r="U21" s="22"/>
      <c r="V21" s="22"/>
    </row>
    <row r="22" spans="1:22" s="21" customFormat="1" ht="12" customHeight="1">
      <c r="A22" s="28" t="s">
        <v>2</v>
      </c>
      <c r="B22" s="60">
        <v>2014</v>
      </c>
      <c r="C22" s="60">
        <v>2013</v>
      </c>
      <c r="D22" s="60">
        <v>2012</v>
      </c>
      <c r="E22" s="60">
        <v>2011</v>
      </c>
      <c r="F22" s="61">
        <v>2010</v>
      </c>
      <c r="G22" s="31"/>
      <c r="I22" s="27"/>
      <c r="J22" s="56"/>
      <c r="Q22" s="22"/>
      <c r="R22" s="22"/>
      <c r="S22" s="22"/>
      <c r="T22" s="22"/>
      <c r="U22" s="22"/>
      <c r="V22" s="22"/>
    </row>
    <row r="23" spans="1:22" s="21" customFormat="1" ht="12" customHeight="1">
      <c r="A23" s="36" t="s">
        <v>61</v>
      </c>
      <c r="B23" s="37">
        <v>55894.34317182949</v>
      </c>
      <c r="C23" s="37">
        <v>29950.727927578697</v>
      </c>
      <c r="D23" s="37">
        <v>19326.99</v>
      </c>
      <c r="E23" s="37">
        <v>12573.775</v>
      </c>
      <c r="F23" s="38">
        <v>9073.089361266986</v>
      </c>
      <c r="G23" s="22"/>
      <c r="I23" s="27"/>
      <c r="J23" s="56"/>
      <c r="Q23" s="22"/>
      <c r="R23" s="22"/>
      <c r="S23" s="22"/>
      <c r="T23" s="22"/>
      <c r="U23" s="22"/>
      <c r="V23" s="22"/>
    </row>
    <row r="24" spans="1:22" s="21" customFormat="1" ht="12" customHeight="1">
      <c r="A24" s="36" t="s">
        <v>62</v>
      </c>
      <c r="B24" s="37">
        <v>16650</v>
      </c>
      <c r="C24" s="37">
        <v>14975.363963789348</v>
      </c>
      <c r="D24" s="37">
        <v>8500</v>
      </c>
      <c r="E24" s="37">
        <v>4000</v>
      </c>
      <c r="F24" s="38">
        <v>2999.9999999999995</v>
      </c>
      <c r="G24" s="22"/>
      <c r="I24" s="27"/>
      <c r="J24" s="56"/>
      <c r="Q24" s="22"/>
      <c r="R24" s="22"/>
      <c r="S24" s="22"/>
      <c r="T24" s="22"/>
      <c r="U24" s="22"/>
      <c r="V24" s="22"/>
    </row>
    <row r="25" spans="1:22" s="21" customFormat="1" ht="12" customHeight="1">
      <c r="A25" s="74" t="s">
        <v>63</v>
      </c>
      <c r="B25" s="75">
        <v>72544.34317182949</v>
      </c>
      <c r="C25" s="75">
        <v>44926.09189136804</v>
      </c>
      <c r="D25" s="75">
        <v>27826.99</v>
      </c>
      <c r="E25" s="75">
        <v>16573.775</v>
      </c>
      <c r="F25" s="76">
        <v>12073.089361266986</v>
      </c>
      <c r="G25" s="22"/>
      <c r="I25" s="27"/>
      <c r="J25" s="56"/>
      <c r="Q25" s="22"/>
      <c r="R25" s="22"/>
      <c r="S25" s="22"/>
      <c r="T25" s="22"/>
      <c r="U25" s="22"/>
      <c r="V25" s="22"/>
    </row>
    <row r="26" spans="1:22" s="21" customFormat="1" ht="12" customHeight="1">
      <c r="A26" s="36" t="s">
        <v>64</v>
      </c>
      <c r="B26" s="37">
        <v>279949.11</v>
      </c>
      <c r="C26" s="37">
        <v>173757.84</v>
      </c>
      <c r="D26" s="37">
        <v>101457.21</v>
      </c>
      <c r="E26" s="37">
        <v>68442.79</v>
      </c>
      <c r="F26" s="38">
        <v>40089.22066135774</v>
      </c>
      <c r="G26" s="22"/>
      <c r="I26" s="27"/>
      <c r="J26" s="56"/>
      <c r="Q26" s="22"/>
      <c r="R26" s="22"/>
      <c r="S26" s="22"/>
      <c r="T26" s="22"/>
      <c r="U26" s="22"/>
      <c r="V26" s="22"/>
    </row>
    <row r="27" spans="1:22" s="21" customFormat="1" ht="12" customHeight="1">
      <c r="A27" s="36" t="s">
        <v>65</v>
      </c>
      <c r="B27" s="37">
        <v>7859.1005000000005</v>
      </c>
      <c r="C27" s="37">
        <v>8513.460000000001</v>
      </c>
      <c r="D27" s="37">
        <v>10196.81</v>
      </c>
      <c r="E27" s="37">
        <v>13578.3</v>
      </c>
      <c r="F27" s="38">
        <v>7192.616926360999</v>
      </c>
      <c r="G27" s="22"/>
      <c r="I27" s="27"/>
      <c r="J27" s="56"/>
      <c r="Q27" s="22"/>
      <c r="R27" s="22"/>
      <c r="S27" s="22"/>
      <c r="T27" s="22"/>
      <c r="U27" s="22"/>
      <c r="V27" s="22"/>
    </row>
    <row r="28" spans="1:22" s="21" customFormat="1" ht="12" customHeight="1">
      <c r="A28" s="36" t="s">
        <v>66</v>
      </c>
      <c r="B28" s="37">
        <v>30066.25</v>
      </c>
      <c r="C28" s="37">
        <v>13306.5</v>
      </c>
      <c r="D28" s="37">
        <v>9338.511753352166</v>
      </c>
      <c r="E28" s="37">
        <v>6418.904500000001</v>
      </c>
      <c r="F28" s="38">
        <v>6117.782777088953</v>
      </c>
      <c r="G28" s="22"/>
      <c r="I28" s="27"/>
      <c r="J28" s="56"/>
      <c r="Q28" s="22"/>
      <c r="R28" s="22"/>
      <c r="S28" s="22"/>
      <c r="T28" s="22"/>
      <c r="U28" s="22"/>
      <c r="V28" s="22"/>
    </row>
    <row r="29" spans="1:22" s="21" customFormat="1" ht="12" customHeight="1">
      <c r="A29" s="77" t="s">
        <v>67</v>
      </c>
      <c r="B29" s="78">
        <v>317874.4605</v>
      </c>
      <c r="C29" s="78">
        <v>195577.8</v>
      </c>
      <c r="D29" s="78">
        <v>120992.53175335217</v>
      </c>
      <c r="E29" s="78">
        <v>88439.9945</v>
      </c>
      <c r="F29" s="79">
        <v>53399.62036480769</v>
      </c>
      <c r="G29" s="22"/>
      <c r="I29" s="27"/>
      <c r="J29" s="56"/>
      <c r="Q29" s="22"/>
      <c r="R29" s="22"/>
      <c r="S29" s="22"/>
      <c r="T29" s="22"/>
      <c r="U29" s="22"/>
      <c r="V29" s="22"/>
    </row>
    <row r="30" spans="1:22" s="21" customFormat="1" ht="12" customHeight="1">
      <c r="A30" s="80"/>
      <c r="B30" s="81"/>
      <c r="C30" s="81"/>
      <c r="D30" s="81"/>
      <c r="E30" s="81"/>
      <c r="F30" s="82"/>
      <c r="G30" s="22"/>
      <c r="I30" s="27"/>
      <c r="J30" s="56"/>
      <c r="Q30" s="22"/>
      <c r="R30" s="22"/>
      <c r="S30" s="22"/>
      <c r="T30" s="22"/>
      <c r="U30" s="22"/>
      <c r="V30" s="22"/>
    </row>
    <row r="31" spans="1:22" s="21" customFormat="1" ht="12" customHeight="1">
      <c r="A31" s="83" t="s">
        <v>60</v>
      </c>
      <c r="B31" s="84">
        <v>0.17583779169899524</v>
      </c>
      <c r="C31" s="84">
        <v>0.15313971180562772</v>
      </c>
      <c r="D31" s="84">
        <v>0.15973704922051551</v>
      </c>
      <c r="E31" s="84">
        <v>0.142172950949245</v>
      </c>
      <c r="F31" s="85">
        <v>0.16990924840444155</v>
      </c>
      <c r="G31" s="22"/>
      <c r="I31" s="27"/>
      <c r="J31" s="56"/>
      <c r="Q31" s="22"/>
      <c r="R31" s="22"/>
      <c r="S31" s="22"/>
      <c r="T31" s="22"/>
      <c r="U31" s="22"/>
      <c r="V31" s="22"/>
    </row>
    <row r="32" spans="1:22" s="21" customFormat="1" ht="12" customHeight="1">
      <c r="A32" s="86" t="s">
        <v>58</v>
      </c>
      <c r="B32" s="87">
        <v>0.2282169604243166</v>
      </c>
      <c r="C32" s="87">
        <v>0.2297095677084416</v>
      </c>
      <c r="D32" s="87">
        <v>0.22998931914844437</v>
      </c>
      <c r="E32" s="87">
        <v>0.18740135719931553</v>
      </c>
      <c r="F32" s="88">
        <v>0.22608942308555427</v>
      </c>
      <c r="G32" s="54"/>
      <c r="I32" s="27"/>
      <c r="J32" s="56"/>
      <c r="Q32" s="22"/>
      <c r="R32" s="22"/>
      <c r="S32" s="22"/>
      <c r="T32" s="22"/>
      <c r="U32" s="22"/>
      <c r="V32" s="22"/>
    </row>
    <row r="33" spans="1:22" s="21" customFormat="1" ht="12" customHeight="1">
      <c r="A33" s="24"/>
      <c r="B33" s="24"/>
      <c r="C33" s="24"/>
      <c r="D33" s="24"/>
      <c r="E33" s="24"/>
      <c r="F33" s="24"/>
      <c r="G33" s="24"/>
      <c r="I33" s="27"/>
      <c r="J33" s="56"/>
      <c r="Q33" s="22"/>
      <c r="R33" s="22"/>
      <c r="S33" s="22"/>
      <c r="T33" s="22"/>
      <c r="U33" s="22"/>
      <c r="V33" s="22"/>
    </row>
  </sheetData>
  <conditionalFormatting sqref="J14:J15">
    <cfRule type="cellIs" priority="13" operator="greaterThan" stopIfTrue="1">
      <formula>10</formula>
    </cfRule>
  </conditionalFormatting>
  <conditionalFormatting sqref="I14:I15">
    <cfRule type="cellIs" priority="12" operator="greaterThan" stopIfTrue="1">
      <formula>10</formula>
    </cfRule>
  </conditionalFormatting>
  <conditionalFormatting sqref="G14:H15">
    <cfRule type="cellIs" priority="11" operator="greaterThan" stopIfTrue="1">
      <formula>10</formula>
    </cfRule>
  </conditionalFormatting>
  <conditionalFormatting sqref="D14:F15">
    <cfRule type="cellIs" priority="10" operator="greaterThan" stopIfTrue="1">
      <formula>10</formula>
    </cfRule>
  </conditionalFormatting>
  <conditionalFormatting sqref="C14:C15">
    <cfRule type="cellIs" priority="9" operator="greaterThan" stopIfTrue="1">
      <formula>10</formula>
    </cfRule>
  </conditionalFormatting>
  <conditionalFormatting sqref="J16">
    <cfRule type="cellIs" priority="7" operator="greaterThan" stopIfTrue="1">
      <formula>10</formula>
    </cfRule>
  </conditionalFormatting>
  <conditionalFormatting sqref="C29:C30">
    <cfRule type="cellIs" priority="5" operator="greaterThan" stopIfTrue="1">
      <formula>10</formula>
    </cfRule>
  </conditionalFormatting>
  <conditionalFormatting sqref="B29:B30">
    <cfRule type="cellIs" priority="4" operator="greaterThan" stopIfTrue="1">
      <formula>10</formula>
    </cfRule>
  </conditionalFormatting>
  <conditionalFormatting sqref="F29:F30">
    <cfRule type="cellIs" priority="3" operator="greaterThan" stopIfTrue="1">
      <formula>10</formula>
    </cfRule>
  </conditionalFormatting>
  <conditionalFormatting sqref="D29:E30">
    <cfRule type="cellIs" priority="6" operator="greaterThan" stopIfTrue="1">
      <formula>10</formula>
    </cfRule>
  </conditionalFormatting>
  <conditionalFormatting sqref="F31">
    <cfRule type="cellIs" priority="2"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0"/>
  <sheetViews>
    <sheetView workbookViewId="0" topLeftCell="A1">
      <selection activeCell="I28" sqref="I28"/>
    </sheetView>
  </sheetViews>
  <sheetFormatPr defaultColWidth="10" defaultRowHeight="12" customHeight="1" outlineLevelRow="1"/>
  <cols>
    <col min="1" max="1" width="41" style="20" customWidth="1"/>
    <col min="2" max="3" width="11.5" style="20" customWidth="1"/>
    <col min="4" max="8" width="11.5" style="21" customWidth="1"/>
    <col min="9" max="9" width="11.5" style="27" customWidth="1"/>
    <col min="10" max="10" width="11.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3</v>
      </c>
      <c r="B1" s="3"/>
      <c r="C1" s="3"/>
      <c r="D1" s="4"/>
      <c r="E1" s="5"/>
      <c r="F1" s="5"/>
      <c r="G1" s="5"/>
      <c r="H1" s="4"/>
      <c r="I1" s="5"/>
      <c r="J1" s="4"/>
      <c r="S1" s="4"/>
    </row>
    <row r="2" spans="1:19" s="6" customFormat="1" ht="17.25" customHeight="1">
      <c r="A2" s="104">
        <v>42277</v>
      </c>
      <c r="B2" s="8"/>
      <c r="C2" s="8"/>
      <c r="D2" s="9"/>
      <c r="E2" s="9"/>
      <c r="F2" s="9"/>
      <c r="G2" s="9"/>
      <c r="H2" s="9"/>
      <c r="I2" s="9"/>
      <c r="J2" s="9"/>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9" t="s">
        <v>50</v>
      </c>
      <c r="B5" s="25"/>
      <c r="C5" s="25"/>
      <c r="D5" s="26"/>
      <c r="E5" s="26"/>
      <c r="F5" s="26"/>
      <c r="G5" s="26"/>
      <c r="H5" s="26"/>
      <c r="J5" s="15"/>
    </row>
    <row r="6" spans="1:10" s="27" customFormat="1" ht="12" customHeight="1">
      <c r="A6" s="25"/>
      <c r="B6" s="25"/>
      <c r="C6" s="25"/>
      <c r="D6" s="26"/>
      <c r="E6" s="26"/>
      <c r="F6" s="26"/>
      <c r="G6" s="26"/>
      <c r="H6" s="26"/>
      <c r="J6" s="15"/>
    </row>
    <row r="7" spans="1:10" s="31" customFormat="1" ht="12" customHeight="1">
      <c r="A7" s="28" t="s">
        <v>48</v>
      </c>
      <c r="B7" s="29" t="s">
        <v>142</v>
      </c>
      <c r="C7" s="29" t="s">
        <v>140</v>
      </c>
      <c r="D7" s="29" t="s">
        <v>139</v>
      </c>
      <c r="E7" s="29" t="s">
        <v>137</v>
      </c>
      <c r="F7" s="29" t="s">
        <v>135</v>
      </c>
      <c r="G7" s="29" t="s">
        <v>134</v>
      </c>
      <c r="H7" s="29" t="s">
        <v>18</v>
      </c>
      <c r="I7" s="29" t="s">
        <v>19</v>
      </c>
      <c r="J7" s="30" t="s">
        <v>20</v>
      </c>
    </row>
    <row r="8" spans="1:10" s="35" customFormat="1" ht="12" customHeight="1">
      <c r="A8" s="36" t="s">
        <v>28</v>
      </c>
      <c r="B8" s="37">
        <v>2330.2353399999997</v>
      </c>
      <c r="C8" s="37">
        <v>2428.22674</v>
      </c>
      <c r="D8" s="37">
        <v>2186.4963399999997</v>
      </c>
      <c r="E8" s="37">
        <v>2401.00238</v>
      </c>
      <c r="F8" s="37">
        <v>2220.4309500000004</v>
      </c>
      <c r="G8" s="37">
        <v>2062.0978000000005</v>
      </c>
      <c r="H8" s="37">
        <v>1772.5118499999999</v>
      </c>
      <c r="I8" s="37">
        <v>1649.8075000000001</v>
      </c>
      <c r="J8" s="38">
        <v>1568.49214</v>
      </c>
    </row>
    <row r="9" spans="1:10" ht="12" customHeight="1">
      <c r="A9" s="36" t="s">
        <v>47</v>
      </c>
      <c r="B9" s="37">
        <v>0</v>
      </c>
      <c r="C9" s="37">
        <v>0</v>
      </c>
      <c r="D9" s="37">
        <v>0</v>
      </c>
      <c r="E9" s="37">
        <v>0</v>
      </c>
      <c r="F9" s="37">
        <v>0</v>
      </c>
      <c r="G9" s="37">
        <v>0</v>
      </c>
      <c r="H9" s="37">
        <v>0</v>
      </c>
      <c r="I9" s="37">
        <v>0</v>
      </c>
      <c r="J9" s="38">
        <v>0</v>
      </c>
    </row>
    <row r="10" spans="1:10" ht="12.95" customHeight="1">
      <c r="A10" s="42" t="s">
        <v>25</v>
      </c>
      <c r="B10" s="43">
        <v>2330.2353399999997</v>
      </c>
      <c r="C10" s="43">
        <v>2428.22674</v>
      </c>
      <c r="D10" s="43">
        <v>2186.4963399999997</v>
      </c>
      <c r="E10" s="43">
        <v>2401.00238</v>
      </c>
      <c r="F10" s="43">
        <v>2220.4309500000004</v>
      </c>
      <c r="G10" s="43">
        <v>2062.0978000000005</v>
      </c>
      <c r="H10" s="43">
        <v>1772.5118499999999</v>
      </c>
      <c r="I10" s="43">
        <v>1649.8075000000001</v>
      </c>
      <c r="J10" s="44">
        <v>1568.49214</v>
      </c>
    </row>
    <row r="11" spans="1:10" ht="12" customHeight="1">
      <c r="A11" s="41" t="s">
        <v>39</v>
      </c>
      <c r="B11" s="33">
        <v>-280.49059</v>
      </c>
      <c r="C11" s="33">
        <v>-276.19827999999995</v>
      </c>
      <c r="D11" s="33">
        <v>-277.03899</v>
      </c>
      <c r="E11" s="33">
        <v>-251.09721000000002</v>
      </c>
      <c r="F11" s="33">
        <v>-236.76898000000003</v>
      </c>
      <c r="G11" s="33">
        <v>-273.76754999999997</v>
      </c>
      <c r="H11" s="33">
        <v>-253.25414</v>
      </c>
      <c r="I11" s="33">
        <v>-208.17833000000002</v>
      </c>
      <c r="J11" s="34">
        <v>-213.828</v>
      </c>
    </row>
    <row r="12" spans="1:10" ht="12" customHeight="1">
      <c r="A12" s="41" t="s">
        <v>42</v>
      </c>
      <c r="B12" s="33">
        <v>-433.92204</v>
      </c>
      <c r="C12" s="33">
        <v>-372.46778000000006</v>
      </c>
      <c r="D12" s="33">
        <v>-488.15362</v>
      </c>
      <c r="E12" s="33">
        <v>-513.04001</v>
      </c>
      <c r="F12" s="33">
        <v>-620.76821</v>
      </c>
      <c r="G12" s="33">
        <v>-639.66793</v>
      </c>
      <c r="H12" s="33">
        <v>-689.04051</v>
      </c>
      <c r="I12" s="33">
        <v>-493.24005000000005</v>
      </c>
      <c r="J12" s="34">
        <v>-539.5387800000001</v>
      </c>
    </row>
    <row r="13" spans="1:10" ht="12" customHeight="1">
      <c r="A13" s="41" t="s">
        <v>32</v>
      </c>
      <c r="B13" s="33">
        <v>-419.58736000000005</v>
      </c>
      <c r="C13" s="33">
        <v>-496.92111</v>
      </c>
      <c r="D13" s="33">
        <v>-398.69536999999997</v>
      </c>
      <c r="E13" s="33">
        <v>-405.91351999999995</v>
      </c>
      <c r="F13" s="33">
        <v>-376.10058000000015</v>
      </c>
      <c r="G13" s="33">
        <v>-340.51211</v>
      </c>
      <c r="H13" s="33">
        <v>-338.7556199999999</v>
      </c>
      <c r="I13" s="33">
        <v>-409.94095</v>
      </c>
      <c r="J13" s="34">
        <v>-340.6733600000001</v>
      </c>
    </row>
    <row r="14" spans="1:10" ht="12" customHeight="1">
      <c r="A14" s="41" t="s">
        <v>46</v>
      </c>
      <c r="B14" s="33">
        <v>-0.26255</v>
      </c>
      <c r="C14" s="33">
        <v>-0.28833</v>
      </c>
      <c r="D14" s="33">
        <v>-1.4130299999999998</v>
      </c>
      <c r="E14" s="33">
        <v>-4.9119600000000005</v>
      </c>
      <c r="F14" s="33">
        <v>-4.9119600000000005</v>
      </c>
      <c r="G14" s="33">
        <v>-54.761089999999996</v>
      </c>
      <c r="H14" s="33">
        <v>-10.07849</v>
      </c>
      <c r="I14" s="33">
        <v>-9.78087</v>
      </c>
      <c r="J14" s="34">
        <v>-7.611020000000001</v>
      </c>
    </row>
    <row r="15" spans="1:10" ht="12.95" customHeight="1">
      <c r="A15" s="42" t="s">
        <v>33</v>
      </c>
      <c r="B15" s="43">
        <v>-1134.26254</v>
      </c>
      <c r="C15" s="43">
        <v>-1145.8755</v>
      </c>
      <c r="D15" s="43">
        <v>-1165.30101</v>
      </c>
      <c r="E15" s="43">
        <v>-1174.9627</v>
      </c>
      <c r="F15" s="43">
        <v>-1238.5497300000002</v>
      </c>
      <c r="G15" s="43">
        <v>-1308.7086799999997</v>
      </c>
      <c r="H15" s="43">
        <v>-1291.12876</v>
      </c>
      <c r="I15" s="43">
        <v>-1121.1402</v>
      </c>
      <c r="J15" s="44">
        <v>-1101.6511600000001</v>
      </c>
    </row>
    <row r="16" spans="1:10" ht="12" customHeight="1">
      <c r="A16" s="45" t="s">
        <v>43</v>
      </c>
      <c r="B16" s="46">
        <v>1195.9727999999998</v>
      </c>
      <c r="C16" s="46">
        <v>1282.35124</v>
      </c>
      <c r="D16" s="46">
        <v>1021.1953299999998</v>
      </c>
      <c r="E16" s="46">
        <v>1226.0396799999999</v>
      </c>
      <c r="F16" s="46">
        <v>981.8812200000002</v>
      </c>
      <c r="G16" s="46">
        <v>753.3891200000007</v>
      </c>
      <c r="H16" s="46">
        <v>481.3830899999998</v>
      </c>
      <c r="I16" s="46">
        <v>528.6673000000001</v>
      </c>
      <c r="J16" s="47">
        <v>466.84097999999994</v>
      </c>
    </row>
    <row r="17" spans="1:10" ht="12" customHeight="1">
      <c r="A17" s="36" t="s">
        <v>27</v>
      </c>
      <c r="B17" s="37">
        <v>-29.05556</v>
      </c>
      <c r="C17" s="37">
        <v>-30.333330000000004</v>
      </c>
      <c r="D17" s="37">
        <v>-11</v>
      </c>
      <c r="E17" s="37">
        <v>-11.244449999999999</v>
      </c>
      <c r="F17" s="37">
        <v>-11.35241</v>
      </c>
      <c r="G17" s="37">
        <v>-11.30382</v>
      </c>
      <c r="H17" s="37">
        <v>-18.64791</v>
      </c>
      <c r="I17" s="37">
        <v>-4.09593</v>
      </c>
      <c r="J17" s="38">
        <v>-40.82971</v>
      </c>
    </row>
    <row r="18" spans="1:10" ht="12" customHeight="1">
      <c r="A18" s="36" t="s">
        <v>45</v>
      </c>
      <c r="B18" s="37">
        <v>62.03913</v>
      </c>
      <c r="C18" s="37">
        <v>-76.99905</v>
      </c>
      <c r="D18" s="37">
        <v>239.78819000000001</v>
      </c>
      <c r="E18" s="37">
        <v>25.215279999999996</v>
      </c>
      <c r="F18" s="37">
        <v>73.34401</v>
      </c>
      <c r="G18" s="37">
        <v>76.51979</v>
      </c>
      <c r="H18" s="37">
        <v>57.18852000000001</v>
      </c>
      <c r="I18" s="37">
        <v>146.82897</v>
      </c>
      <c r="J18" s="38">
        <v>48.40278</v>
      </c>
    </row>
    <row r="19" spans="1:10" s="39" customFormat="1" ht="12" customHeight="1">
      <c r="A19" s="89" t="s">
        <v>44</v>
      </c>
      <c r="B19" s="69">
        <v>32.98357</v>
      </c>
      <c r="C19" s="69">
        <v>-107.33238</v>
      </c>
      <c r="D19" s="69">
        <v>228.78819000000001</v>
      </c>
      <c r="E19" s="69">
        <v>13.970829999999998</v>
      </c>
      <c r="F19" s="69">
        <v>61.9916</v>
      </c>
      <c r="G19" s="69">
        <v>65.21597</v>
      </c>
      <c r="H19" s="69">
        <v>38.540610000000015</v>
      </c>
      <c r="I19" s="69">
        <v>142.73304</v>
      </c>
      <c r="J19" s="70">
        <v>7.573070000000001</v>
      </c>
    </row>
    <row r="20" spans="1:10" ht="12" customHeight="1" hidden="1" outlineLevel="1">
      <c r="A20" s="41" t="s">
        <v>37</v>
      </c>
      <c r="B20" s="33">
        <v>0</v>
      </c>
      <c r="C20" s="33">
        <v>0</v>
      </c>
      <c r="D20" s="33">
        <v>0</v>
      </c>
      <c r="E20" s="33">
        <v>0</v>
      </c>
      <c r="F20" s="33">
        <v>0</v>
      </c>
      <c r="G20" s="33">
        <v>0</v>
      </c>
      <c r="H20" s="33">
        <v>0</v>
      </c>
      <c r="I20" s="33">
        <v>0</v>
      </c>
      <c r="J20" s="34">
        <v>0</v>
      </c>
    </row>
    <row r="21" spans="1:10" ht="12.95" customHeight="1" collapsed="1">
      <c r="A21" s="42" t="s">
        <v>34</v>
      </c>
      <c r="B21" s="43">
        <v>1228.9563699999999</v>
      </c>
      <c r="C21" s="43">
        <v>1175.01886</v>
      </c>
      <c r="D21" s="43">
        <v>1249.9835199999998</v>
      </c>
      <c r="E21" s="43">
        <v>1240.0105099999998</v>
      </c>
      <c r="F21" s="43">
        <v>1043.8728200000003</v>
      </c>
      <c r="G21" s="43">
        <v>818.6050900000007</v>
      </c>
      <c r="H21" s="43">
        <v>519.9236999999998</v>
      </c>
      <c r="I21" s="43">
        <v>671.40034</v>
      </c>
      <c r="J21" s="44">
        <v>474.41405</v>
      </c>
    </row>
    <row r="22" spans="1:18" s="55" customFormat="1" ht="12.95" customHeight="1">
      <c r="A22" s="24"/>
      <c r="B22" s="24"/>
      <c r="C22" s="24"/>
      <c r="D22" s="24"/>
      <c r="E22" s="24"/>
      <c r="F22" s="24"/>
      <c r="G22" s="24"/>
      <c r="H22" s="24"/>
      <c r="I22" s="24"/>
      <c r="J22" s="24"/>
      <c r="K22" s="24"/>
      <c r="L22" s="24"/>
      <c r="M22" s="24"/>
      <c r="N22" s="24"/>
      <c r="O22" s="24"/>
      <c r="P22" s="24"/>
      <c r="Q22" s="24"/>
      <c r="R22" s="24"/>
    </row>
    <row r="23" spans="1:7" ht="12" customHeight="1">
      <c r="A23" s="57"/>
      <c r="B23" s="5"/>
      <c r="C23" s="5"/>
      <c r="D23" s="5"/>
      <c r="E23" s="5"/>
      <c r="F23" s="5"/>
      <c r="G23" s="5"/>
    </row>
    <row r="24" spans="1:7" ht="18.75">
      <c r="A24" s="19" t="s">
        <v>49</v>
      </c>
      <c r="B24" s="26"/>
      <c r="C24" s="26"/>
      <c r="D24" s="26"/>
      <c r="E24" s="26"/>
      <c r="F24" s="22"/>
      <c r="G24" s="22"/>
    </row>
    <row r="25" spans="1:22" s="21" customFormat="1" ht="12" customHeight="1">
      <c r="A25" s="58"/>
      <c r="B25" s="58"/>
      <c r="C25" s="58"/>
      <c r="D25" s="58"/>
      <c r="E25" s="58"/>
      <c r="F25" s="59"/>
      <c r="G25" s="27"/>
      <c r="I25" s="27"/>
      <c r="J25" s="56"/>
      <c r="Q25" s="22"/>
      <c r="R25" s="22"/>
      <c r="S25" s="22"/>
      <c r="T25" s="22"/>
      <c r="U25" s="22"/>
      <c r="V25" s="22"/>
    </row>
    <row r="26" spans="1:22" s="21" customFormat="1" ht="12" customHeight="1">
      <c r="A26" s="28" t="s">
        <v>48</v>
      </c>
      <c r="B26" s="60">
        <v>2014</v>
      </c>
      <c r="C26" s="60">
        <v>2013</v>
      </c>
      <c r="D26" s="60">
        <v>2012</v>
      </c>
      <c r="E26" s="60">
        <v>2011</v>
      </c>
      <c r="F26" s="61">
        <v>2010</v>
      </c>
      <c r="G26" s="31"/>
      <c r="I26" s="27"/>
      <c r="J26" s="56"/>
      <c r="Q26" s="22"/>
      <c r="R26" s="22"/>
      <c r="S26" s="22"/>
      <c r="T26" s="22"/>
      <c r="U26" s="22"/>
      <c r="V26" s="22"/>
    </row>
    <row r="27" spans="1:22" s="21" customFormat="1" ht="12" customHeight="1">
      <c r="A27" s="36" t="s">
        <v>28</v>
      </c>
      <c r="B27" s="37">
        <v>8456.042979999998</v>
      </c>
      <c r="C27" s="37">
        <v>5810.37075</v>
      </c>
      <c r="D27" s="37">
        <v>3804.3317399999996</v>
      </c>
      <c r="E27" s="37">
        <v>2376.688</v>
      </c>
      <c r="F27" s="38">
        <v>1432.644</v>
      </c>
      <c r="G27" s="35"/>
      <c r="I27" s="27"/>
      <c r="J27" s="56"/>
      <c r="Q27" s="22"/>
      <c r="R27" s="22"/>
      <c r="S27" s="22"/>
      <c r="T27" s="22"/>
      <c r="U27" s="22"/>
      <c r="V27" s="22"/>
    </row>
    <row r="28" spans="1:22" s="21" customFormat="1" ht="12" customHeight="1">
      <c r="A28" s="36" t="s">
        <v>47</v>
      </c>
      <c r="B28" s="37">
        <v>0</v>
      </c>
      <c r="C28" s="37">
        <v>0</v>
      </c>
      <c r="D28" s="37">
        <v>26.25</v>
      </c>
      <c r="E28" s="37">
        <v>26.003</v>
      </c>
      <c r="F28" s="38">
        <v>0</v>
      </c>
      <c r="G28" s="22"/>
      <c r="I28" s="27"/>
      <c r="J28" s="56"/>
      <c r="Q28" s="22"/>
      <c r="R28" s="22"/>
      <c r="S28" s="22"/>
      <c r="T28" s="22"/>
      <c r="U28" s="22"/>
      <c r="V28" s="22"/>
    </row>
    <row r="29" spans="1:22" s="21" customFormat="1" ht="12" customHeight="1">
      <c r="A29" s="42" t="s">
        <v>25</v>
      </c>
      <c r="B29" s="43">
        <v>8456.042979999998</v>
      </c>
      <c r="C29" s="62">
        <v>5810.37075</v>
      </c>
      <c r="D29" s="62">
        <v>3830.5817399999996</v>
      </c>
      <c r="E29" s="62">
        <v>2402.6910000000003</v>
      </c>
      <c r="F29" s="67">
        <v>1432.644</v>
      </c>
      <c r="G29" s="22"/>
      <c r="I29" s="27"/>
      <c r="J29" s="56"/>
      <c r="Q29" s="22"/>
      <c r="R29" s="22"/>
      <c r="S29" s="22"/>
      <c r="T29" s="22"/>
      <c r="U29" s="22"/>
      <c r="V29" s="22"/>
    </row>
    <row r="30" spans="1:22" s="21" customFormat="1" ht="12" customHeight="1">
      <c r="A30" s="41" t="s">
        <v>39</v>
      </c>
      <c r="B30" s="33">
        <v>-1014.8878800000001</v>
      </c>
      <c r="C30" s="33">
        <v>-842.9712</v>
      </c>
      <c r="D30" s="33">
        <v>-627.03449</v>
      </c>
      <c r="E30" s="33">
        <v>-459.052</v>
      </c>
      <c r="F30" s="34">
        <v>-397.198</v>
      </c>
      <c r="G30" s="22"/>
      <c r="I30" s="27"/>
      <c r="J30" s="56"/>
      <c r="Q30" s="22"/>
      <c r="R30" s="22"/>
      <c r="S30" s="22"/>
      <c r="T30" s="22"/>
      <c r="U30" s="22"/>
      <c r="V30" s="22"/>
    </row>
    <row r="31" spans="1:22" s="21" customFormat="1" ht="12" customHeight="1">
      <c r="A31" s="41" t="s">
        <v>42</v>
      </c>
      <c r="B31" s="33">
        <v>-2462.5166600000002</v>
      </c>
      <c r="C31" s="33">
        <v>-2090.7428499999996</v>
      </c>
      <c r="D31" s="33">
        <v>-2448.2838300000003</v>
      </c>
      <c r="E31" s="33">
        <v>-2878.769</v>
      </c>
      <c r="F31" s="34">
        <v>-1973.653</v>
      </c>
      <c r="G31" s="22"/>
      <c r="I31" s="27"/>
      <c r="J31" s="56"/>
      <c r="Q31" s="22"/>
      <c r="R31" s="22"/>
      <c r="S31" s="22"/>
      <c r="T31" s="22"/>
      <c r="U31" s="22"/>
      <c r="V31" s="22"/>
    </row>
    <row r="32" spans="1:22" s="21" customFormat="1" ht="12" customHeight="1">
      <c r="A32" s="41" t="s">
        <v>32</v>
      </c>
      <c r="B32" s="33">
        <v>-1461.28183</v>
      </c>
      <c r="C32" s="33">
        <v>-1291.127250000001</v>
      </c>
      <c r="D32" s="33">
        <v>-943.7107699999992</v>
      </c>
      <c r="E32" s="33">
        <v>-734.715</v>
      </c>
      <c r="F32" s="34">
        <v>-436.55600000000004</v>
      </c>
      <c r="G32" s="22"/>
      <c r="I32" s="27"/>
      <c r="J32" s="56"/>
      <c r="Q32" s="22"/>
      <c r="R32" s="22"/>
      <c r="S32" s="22"/>
      <c r="T32" s="22"/>
      <c r="U32" s="22"/>
      <c r="V32" s="22"/>
    </row>
    <row r="33" spans="1:22" s="21" customFormat="1" ht="12" customHeight="1">
      <c r="A33" s="41" t="s">
        <v>46</v>
      </c>
      <c r="B33" s="33">
        <v>-74.66350000000003</v>
      </c>
      <c r="C33" s="33">
        <v>-28.008200000000002</v>
      </c>
      <c r="D33" s="33">
        <v>-20.036279999999998</v>
      </c>
      <c r="E33" s="33">
        <v>-6.149</v>
      </c>
      <c r="F33" s="34">
        <v>-10.028</v>
      </c>
      <c r="G33" s="22"/>
      <c r="I33" s="27"/>
      <c r="J33" s="56"/>
      <c r="Q33" s="22"/>
      <c r="R33" s="22"/>
      <c r="S33" s="22"/>
      <c r="T33" s="22"/>
      <c r="U33" s="22"/>
      <c r="V33" s="22"/>
    </row>
    <row r="34" spans="1:22" s="21" customFormat="1" ht="12" customHeight="1">
      <c r="A34" s="42" t="s">
        <v>33</v>
      </c>
      <c r="B34" s="43">
        <v>-5013.34987</v>
      </c>
      <c r="C34" s="62">
        <v>-4252.8495</v>
      </c>
      <c r="D34" s="62">
        <v>-4039.0653699999993</v>
      </c>
      <c r="E34" s="62">
        <v>-4078.685</v>
      </c>
      <c r="F34" s="67">
        <v>-2817.435</v>
      </c>
      <c r="G34" s="22"/>
      <c r="I34" s="27"/>
      <c r="J34" s="56"/>
      <c r="Q34" s="22"/>
      <c r="R34" s="22"/>
      <c r="S34" s="22"/>
      <c r="T34" s="22"/>
      <c r="U34" s="22"/>
      <c r="V34" s="22"/>
    </row>
    <row r="35" spans="1:22" s="21" customFormat="1" ht="12" customHeight="1">
      <c r="A35" s="45" t="s">
        <v>43</v>
      </c>
      <c r="B35" s="46">
        <v>3442.6931099999983</v>
      </c>
      <c r="C35" s="46">
        <v>1557.5212499999998</v>
      </c>
      <c r="D35" s="46">
        <v>-208.48362999999972</v>
      </c>
      <c r="E35" s="46">
        <v>-1675.9939999999997</v>
      </c>
      <c r="F35" s="47">
        <v>-1384.791</v>
      </c>
      <c r="G35" s="22"/>
      <c r="I35" s="27"/>
      <c r="J35" s="56"/>
      <c r="Q35" s="22"/>
      <c r="R35" s="22"/>
      <c r="S35" s="22"/>
      <c r="T35" s="22"/>
      <c r="U35" s="22"/>
      <c r="V35" s="22"/>
    </row>
    <row r="36" spans="1:22" s="21" customFormat="1" ht="12" customHeight="1">
      <c r="A36" s="36" t="s">
        <v>27</v>
      </c>
      <c r="B36" s="37">
        <v>-52.54859</v>
      </c>
      <c r="C36" s="37">
        <v>-118.51033</v>
      </c>
      <c r="D36" s="37">
        <v>-117.28516000000002</v>
      </c>
      <c r="E36" s="37">
        <v>-133.513</v>
      </c>
      <c r="F36" s="38">
        <v>-115.185</v>
      </c>
      <c r="G36" s="22"/>
      <c r="I36" s="27"/>
      <c r="J36" s="56"/>
      <c r="Q36" s="22"/>
      <c r="R36" s="22"/>
      <c r="S36" s="22"/>
      <c r="T36" s="22"/>
      <c r="U36" s="22"/>
      <c r="V36" s="22"/>
    </row>
    <row r="37" spans="1:22" s="21" customFormat="1" ht="12" customHeight="1">
      <c r="A37" s="36" t="s">
        <v>45</v>
      </c>
      <c r="B37" s="37">
        <v>232.2676</v>
      </c>
      <c r="C37" s="37">
        <v>301.76255</v>
      </c>
      <c r="D37" s="37">
        <v>449.8007599999999</v>
      </c>
      <c r="E37" s="37">
        <v>-207.126</v>
      </c>
      <c r="F37" s="38">
        <v>355.88199999999995</v>
      </c>
      <c r="G37" s="22"/>
      <c r="I37" s="27"/>
      <c r="J37" s="56"/>
      <c r="Q37" s="22"/>
      <c r="R37" s="22"/>
      <c r="S37" s="22"/>
      <c r="T37" s="22"/>
      <c r="U37" s="22"/>
      <c r="V37" s="22"/>
    </row>
    <row r="38" spans="1:22" s="21" customFormat="1" ht="12" customHeight="1">
      <c r="A38" s="89" t="s">
        <v>44</v>
      </c>
      <c r="B38" s="69">
        <v>179.71901</v>
      </c>
      <c r="C38" s="69">
        <v>183.25221999999997</v>
      </c>
      <c r="D38" s="69">
        <v>332.5155999999999</v>
      </c>
      <c r="E38" s="69">
        <v>-340.639</v>
      </c>
      <c r="F38" s="70">
        <v>240.69699999999995</v>
      </c>
      <c r="G38" s="39"/>
      <c r="I38" s="27"/>
      <c r="J38" s="56"/>
      <c r="Q38" s="22"/>
      <c r="R38" s="22"/>
      <c r="S38" s="22"/>
      <c r="T38" s="22"/>
      <c r="U38" s="22"/>
      <c r="V38" s="22"/>
    </row>
    <row r="39" spans="1:22" s="21" customFormat="1" ht="12" customHeight="1" hidden="1" outlineLevel="1">
      <c r="A39" s="41" t="s">
        <v>37</v>
      </c>
      <c r="B39" s="33">
        <v>0</v>
      </c>
      <c r="C39" s="33">
        <v>0</v>
      </c>
      <c r="D39" s="33">
        <v>0</v>
      </c>
      <c r="E39" s="33">
        <v>0</v>
      </c>
      <c r="F39" s="34">
        <v>0</v>
      </c>
      <c r="G39" s="22"/>
      <c r="I39" s="27"/>
      <c r="J39" s="56"/>
      <c r="Q39" s="22"/>
      <c r="R39" s="22"/>
      <c r="S39" s="22"/>
      <c r="T39" s="22"/>
      <c r="U39" s="22"/>
      <c r="V39" s="22"/>
    </row>
    <row r="40" spans="1:22" s="21" customFormat="1" ht="12" customHeight="1" collapsed="1">
      <c r="A40" s="42" t="s">
        <v>34</v>
      </c>
      <c r="B40" s="43">
        <v>3622.412119999998</v>
      </c>
      <c r="C40" s="62">
        <v>1740.7734699999996</v>
      </c>
      <c r="D40" s="62">
        <v>124.03197000000017</v>
      </c>
      <c r="E40" s="62">
        <v>-2016.6329999999998</v>
      </c>
      <c r="F40" s="67">
        <v>-1144.094</v>
      </c>
      <c r="G40" s="90"/>
      <c r="I40" s="27"/>
      <c r="J40" s="56"/>
      <c r="Q40" s="22"/>
      <c r="R40" s="22"/>
      <c r="S40" s="22"/>
      <c r="T40" s="22"/>
      <c r="U40" s="22"/>
      <c r="V40" s="22"/>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65"/>
  <sheetViews>
    <sheetView workbookViewId="0" topLeftCell="A1">
      <selection activeCell="L20" sqref="L20"/>
    </sheetView>
  </sheetViews>
  <sheetFormatPr defaultColWidth="9.33203125" defaultRowHeight="12" customHeight="1" outlineLevelRow="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015625" style="21" customWidth="1"/>
    <col min="13" max="16" width="10.66015625" style="21" customWidth="1"/>
    <col min="17" max="17" width="10.66015625" style="22" customWidth="1"/>
    <col min="18" max="18" width="2" style="22" customWidth="1"/>
    <col min="19" max="16384" width="9.33203125" style="22" customWidth="1"/>
  </cols>
  <sheetData>
    <row r="1" spans="1:19" s="23" customFormat="1" ht="17.25" customHeight="1">
      <c r="A1" s="2" t="s">
        <v>3</v>
      </c>
      <c r="B1" s="3"/>
      <c r="C1" s="3"/>
      <c r="D1" s="4"/>
      <c r="E1" s="5"/>
      <c r="F1" s="5"/>
      <c r="G1" s="5"/>
      <c r="H1" s="4"/>
      <c r="I1" s="5"/>
      <c r="J1" s="4"/>
      <c r="R1" s="5"/>
      <c r="S1" s="4"/>
    </row>
    <row r="2" spans="1:19" s="6" customFormat="1" ht="17.25" customHeight="1">
      <c r="A2" s="104">
        <v>42277</v>
      </c>
      <c r="B2" s="8"/>
      <c r="C2" s="8"/>
      <c r="D2" s="9"/>
      <c r="E2" s="9"/>
      <c r="F2" s="9"/>
      <c r="G2" s="9"/>
      <c r="H2" s="9"/>
      <c r="I2" s="9"/>
      <c r="J2" s="9"/>
      <c r="R2" s="22"/>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38" t="s">
        <v>68</v>
      </c>
      <c r="B5" s="143"/>
      <c r="C5" s="143"/>
      <c r="D5" s="144"/>
      <c r="E5" s="144"/>
      <c r="F5" s="144"/>
      <c r="G5" s="144"/>
      <c r="H5" s="144"/>
      <c r="I5" s="136"/>
      <c r="J5" s="137"/>
    </row>
    <row r="6" spans="1:19" ht="11.25" customHeight="1">
      <c r="A6" s="150"/>
      <c r="B6" s="140"/>
      <c r="C6" s="140"/>
      <c r="D6" s="140"/>
      <c r="E6" s="140"/>
      <c r="F6" s="140"/>
      <c r="G6" s="140"/>
      <c r="H6" s="140"/>
      <c r="I6" s="140"/>
      <c r="J6" s="140"/>
      <c r="R6" s="21"/>
      <c r="S6" s="21"/>
    </row>
    <row r="7" spans="1:10" s="31" customFormat="1" ht="12" customHeight="1">
      <c r="A7" s="160" t="s">
        <v>69</v>
      </c>
      <c r="B7" s="168">
        <v>42277</v>
      </c>
      <c r="C7" s="168">
        <v>42185</v>
      </c>
      <c r="D7" s="168">
        <v>42094</v>
      </c>
      <c r="E7" s="168">
        <v>42004</v>
      </c>
      <c r="F7" s="168">
        <v>41912</v>
      </c>
      <c r="G7" s="168">
        <v>41820</v>
      </c>
      <c r="H7" s="168">
        <v>41729</v>
      </c>
      <c r="I7" s="168">
        <v>41639</v>
      </c>
      <c r="J7" s="169">
        <v>41547</v>
      </c>
    </row>
    <row r="8" spans="1:10" s="65" customFormat="1" ht="12.95" customHeight="1">
      <c r="A8" s="161" t="s">
        <v>70</v>
      </c>
      <c r="B8" s="146">
        <v>4443.903980000001</v>
      </c>
      <c r="C8" s="146">
        <v>3702.4327599999997</v>
      </c>
      <c r="D8" s="146">
        <v>2014.6498700000002</v>
      </c>
      <c r="E8" s="146">
        <v>1639.88567</v>
      </c>
      <c r="F8" s="146">
        <v>1461.98475</v>
      </c>
      <c r="G8" s="146">
        <v>520.3156</v>
      </c>
      <c r="H8" s="146">
        <v>373.52290000000005</v>
      </c>
      <c r="I8" s="146">
        <v>383.42958000000004</v>
      </c>
      <c r="J8" s="147">
        <v>643.15895</v>
      </c>
    </row>
    <row r="9" spans="1:10" s="65" customFormat="1" ht="12.95" customHeight="1">
      <c r="A9" s="161" t="s">
        <v>71</v>
      </c>
      <c r="B9" s="146">
        <v>733.63642</v>
      </c>
      <c r="C9" s="146">
        <v>730.12807</v>
      </c>
      <c r="D9" s="146">
        <v>1181.7988799999998</v>
      </c>
      <c r="E9" s="146">
        <v>1374.6825600000002</v>
      </c>
      <c r="F9" s="146">
        <v>1359.62697</v>
      </c>
      <c r="G9" s="146">
        <v>1734.99513</v>
      </c>
      <c r="H9" s="146">
        <v>1449.41968</v>
      </c>
      <c r="I9" s="146">
        <v>1669.69254</v>
      </c>
      <c r="J9" s="147">
        <v>1633.34587</v>
      </c>
    </row>
    <row r="10" spans="1:10" s="65" customFormat="1" ht="12.95" customHeight="1">
      <c r="A10" s="161" t="s">
        <v>90</v>
      </c>
      <c r="B10" s="146">
        <v>670.0498</v>
      </c>
      <c r="C10" s="146">
        <v>728.65864</v>
      </c>
      <c r="D10" s="146">
        <v>760.32313</v>
      </c>
      <c r="E10" s="146">
        <v>1030.80494</v>
      </c>
      <c r="F10" s="146">
        <v>722.4099100000001</v>
      </c>
      <c r="G10" s="146">
        <v>679.19648</v>
      </c>
      <c r="H10" s="146">
        <v>625.45498</v>
      </c>
      <c r="I10" s="146">
        <v>591.58245</v>
      </c>
      <c r="J10" s="147">
        <v>511.16898</v>
      </c>
    </row>
    <row r="11" spans="1:10" s="65" customFormat="1" ht="12.95" customHeight="1">
      <c r="A11" s="161" t="s">
        <v>91</v>
      </c>
      <c r="B11" s="146">
        <v>38.176050000000004</v>
      </c>
      <c r="C11" s="146">
        <v>76.54287</v>
      </c>
      <c r="D11" s="146">
        <v>127.2567</v>
      </c>
      <c r="E11" s="146">
        <v>158.11084</v>
      </c>
      <c r="F11" s="146">
        <v>36.00019</v>
      </c>
      <c r="G11" s="146">
        <v>75.57131</v>
      </c>
      <c r="H11" s="146">
        <v>115.39153</v>
      </c>
      <c r="I11" s="146">
        <v>142.33587</v>
      </c>
      <c r="J11" s="147">
        <v>23.15137</v>
      </c>
    </row>
    <row r="12" spans="1:10" s="65" customFormat="1" ht="12.95" customHeight="1">
      <c r="A12" s="161" t="s">
        <v>92</v>
      </c>
      <c r="B12" s="146">
        <v>0</v>
      </c>
      <c r="C12" s="146">
        <v>0</v>
      </c>
      <c r="D12" s="146">
        <v>0</v>
      </c>
      <c r="E12" s="146">
        <v>0</v>
      </c>
      <c r="F12" s="146">
        <v>0</v>
      </c>
      <c r="G12" s="146">
        <v>0</v>
      </c>
      <c r="H12" s="146">
        <v>0</v>
      </c>
      <c r="I12" s="146">
        <v>0</v>
      </c>
      <c r="J12" s="147">
        <v>0</v>
      </c>
    </row>
    <row r="13" spans="1:10" s="93" customFormat="1" ht="12.95" customHeight="1">
      <c r="A13" s="162" t="s">
        <v>93</v>
      </c>
      <c r="B13" s="155">
        <v>5885.766250000001</v>
      </c>
      <c r="C13" s="155">
        <v>5237.762339999999</v>
      </c>
      <c r="D13" s="155">
        <v>4084.02858</v>
      </c>
      <c r="E13" s="155">
        <v>4203.48401</v>
      </c>
      <c r="F13" s="155">
        <v>3580.0218200000004</v>
      </c>
      <c r="G13" s="155">
        <v>3010.07852</v>
      </c>
      <c r="H13" s="155">
        <v>2563.7890899999998</v>
      </c>
      <c r="I13" s="155">
        <v>2787.0404399999998</v>
      </c>
      <c r="J13" s="156">
        <v>2810.82517</v>
      </c>
    </row>
    <row r="14" spans="1:10" s="35" customFormat="1" ht="12.95" customHeight="1">
      <c r="A14" s="163" t="s">
        <v>94</v>
      </c>
      <c r="B14" s="146">
        <v>6228.1170999999995</v>
      </c>
      <c r="C14" s="146">
        <v>5708.4275</v>
      </c>
      <c r="D14" s="146">
        <v>5789.4934</v>
      </c>
      <c r="E14" s="146">
        <v>5587.9965</v>
      </c>
      <c r="F14" s="146">
        <v>5107.2621</v>
      </c>
      <c r="G14" s="146">
        <v>4708.727</v>
      </c>
      <c r="H14" s="146">
        <v>4258.338</v>
      </c>
      <c r="I14" s="146">
        <v>4215.5625</v>
      </c>
      <c r="J14" s="147">
        <v>3679.6367999999998</v>
      </c>
    </row>
    <row r="15" spans="1:10" s="94" customFormat="1" ht="12.95" customHeight="1" hidden="1" outlineLevel="1">
      <c r="A15" s="164" t="s">
        <v>95</v>
      </c>
      <c r="B15" s="146">
        <v>-2E-05</v>
      </c>
      <c r="C15" s="146">
        <v>0.26253</v>
      </c>
      <c r="D15" s="146">
        <v>0.55086</v>
      </c>
      <c r="E15" s="146">
        <v>0.8391900000000001</v>
      </c>
      <c r="F15" s="146">
        <v>1.12752</v>
      </c>
      <c r="G15" s="146">
        <v>1.4158499999999998</v>
      </c>
      <c r="H15" s="146">
        <v>1.70418</v>
      </c>
      <c r="I15" s="146">
        <v>1.99251</v>
      </c>
      <c r="J15" s="147">
        <v>2.28084</v>
      </c>
    </row>
    <row r="16" spans="1:10" s="94" customFormat="1" ht="12.95" customHeight="1" hidden="1" outlineLevel="1">
      <c r="A16" s="164" t="s">
        <v>96</v>
      </c>
      <c r="B16" s="146">
        <v>0</v>
      </c>
      <c r="C16" s="146">
        <v>0</v>
      </c>
      <c r="D16" s="146">
        <v>0</v>
      </c>
      <c r="E16" s="146">
        <v>1.1247</v>
      </c>
      <c r="F16" s="146">
        <v>5.74833</v>
      </c>
      <c r="G16" s="146">
        <v>10.37196</v>
      </c>
      <c r="H16" s="146">
        <v>64.84472000000001</v>
      </c>
      <c r="I16" s="146">
        <v>74.24488000000001</v>
      </c>
      <c r="J16" s="147">
        <v>75.95242</v>
      </c>
    </row>
    <row r="17" spans="1:10" s="94" customFormat="1" ht="12.95" customHeight="1" collapsed="1">
      <c r="A17" s="163" t="s">
        <v>97</v>
      </c>
      <c r="B17" s="146">
        <v>-2E-05</v>
      </c>
      <c r="C17" s="146">
        <v>0.26253</v>
      </c>
      <c r="D17" s="146">
        <v>0.55086</v>
      </c>
      <c r="E17" s="146">
        <v>1.9638900000000001</v>
      </c>
      <c r="F17" s="146">
        <v>6.87585</v>
      </c>
      <c r="G17" s="146">
        <v>11.78781</v>
      </c>
      <c r="H17" s="146">
        <v>66.5489</v>
      </c>
      <c r="I17" s="146">
        <v>76.23739</v>
      </c>
      <c r="J17" s="147">
        <v>78.23326</v>
      </c>
    </row>
    <row r="18" spans="1:10" s="93" customFormat="1" ht="12.95" customHeight="1">
      <c r="A18" s="162" t="s">
        <v>98</v>
      </c>
      <c r="B18" s="155">
        <v>6228.117079999999</v>
      </c>
      <c r="C18" s="155">
        <v>5708.69003</v>
      </c>
      <c r="D18" s="155">
        <v>5790.044260000001</v>
      </c>
      <c r="E18" s="155">
        <v>5589.96039</v>
      </c>
      <c r="F18" s="155">
        <v>5114.13795</v>
      </c>
      <c r="G18" s="155">
        <v>4720.51481</v>
      </c>
      <c r="H18" s="155">
        <v>4324.8868999999995</v>
      </c>
      <c r="I18" s="155">
        <v>4291.79989</v>
      </c>
      <c r="J18" s="156">
        <v>3757.8700599999997</v>
      </c>
    </row>
    <row r="19" spans="1:22" s="21" customFormat="1" ht="12.95" customHeight="1">
      <c r="A19" s="152" t="s">
        <v>76</v>
      </c>
      <c r="B19" s="151">
        <v>12113.88333</v>
      </c>
      <c r="C19" s="151">
        <v>10946.452369999999</v>
      </c>
      <c r="D19" s="151">
        <v>9874.07284</v>
      </c>
      <c r="E19" s="151">
        <v>9793.4444</v>
      </c>
      <c r="F19" s="151">
        <v>8694.15977</v>
      </c>
      <c r="G19" s="151">
        <v>7730.59333</v>
      </c>
      <c r="H19" s="151">
        <v>6888.67599</v>
      </c>
      <c r="I19" s="151">
        <v>7078.84033</v>
      </c>
      <c r="J19" s="153">
        <v>6568.695229999999</v>
      </c>
      <c r="Q19" s="22"/>
      <c r="R19" s="22"/>
      <c r="S19" s="22"/>
      <c r="T19" s="22"/>
      <c r="U19" s="22"/>
      <c r="V19" s="22"/>
    </row>
    <row r="20" spans="1:22" s="21" customFormat="1" ht="12" customHeight="1">
      <c r="A20" s="165" t="s">
        <v>99</v>
      </c>
      <c r="B20" s="146">
        <v>1503.24445</v>
      </c>
      <c r="C20" s="146">
        <v>1504.4</v>
      </c>
      <c r="D20" s="146">
        <v>1504.2777800000001</v>
      </c>
      <c r="E20" s="146">
        <v>554.27778</v>
      </c>
      <c r="F20" s="146">
        <v>554.03333</v>
      </c>
      <c r="G20" s="146">
        <v>553.78889</v>
      </c>
      <c r="H20" s="146">
        <v>554.7666700000001</v>
      </c>
      <c r="I20" s="146">
        <v>1587.31462</v>
      </c>
      <c r="J20" s="147">
        <v>1663.8057800000001</v>
      </c>
      <c r="Q20" s="22"/>
      <c r="R20" s="22"/>
      <c r="S20" s="22"/>
      <c r="T20" s="22"/>
      <c r="U20" s="22"/>
      <c r="V20" s="22"/>
    </row>
    <row r="21" spans="1:22" s="21" customFormat="1" ht="12" customHeight="1">
      <c r="A21" s="165" t="s">
        <v>100</v>
      </c>
      <c r="B21" s="146">
        <v>2291.46302</v>
      </c>
      <c r="C21" s="146">
        <v>274.6288</v>
      </c>
      <c r="D21" s="146">
        <v>409.05167</v>
      </c>
      <c r="E21" s="146">
        <v>229.19303</v>
      </c>
      <c r="F21" s="146">
        <v>385.67939</v>
      </c>
      <c r="G21" s="146">
        <v>470.00387</v>
      </c>
      <c r="H21" s="146">
        <v>462.28633</v>
      </c>
      <c r="I21" s="146">
        <v>174.76859</v>
      </c>
      <c r="J21" s="147">
        <v>260.03658</v>
      </c>
      <c r="Q21" s="22"/>
      <c r="R21" s="22"/>
      <c r="S21" s="22"/>
      <c r="T21" s="22"/>
      <c r="U21" s="22"/>
      <c r="V21" s="22"/>
    </row>
    <row r="22" spans="1:22" s="21" customFormat="1" ht="12" customHeight="1" hidden="1" outlineLevel="1">
      <c r="A22" s="154" t="s">
        <v>101</v>
      </c>
      <c r="B22" s="146">
        <v>67.33919</v>
      </c>
      <c r="C22" s="146">
        <v>61.477160000000005</v>
      </c>
      <c r="D22" s="146">
        <v>70.77385000000001</v>
      </c>
      <c r="E22" s="146">
        <v>63.116910000000004</v>
      </c>
      <c r="F22" s="146">
        <v>64.67415</v>
      </c>
      <c r="G22" s="146">
        <v>64.63945</v>
      </c>
      <c r="H22" s="146">
        <v>62.81662000000001</v>
      </c>
      <c r="I22" s="146">
        <v>54.605410000000006</v>
      </c>
      <c r="J22" s="147">
        <v>62.039500000000004</v>
      </c>
      <c r="Q22" s="22"/>
      <c r="R22" s="22"/>
      <c r="S22" s="22"/>
      <c r="T22" s="22"/>
      <c r="U22" s="22"/>
      <c r="V22" s="22"/>
    </row>
    <row r="23" spans="1:22" s="21" customFormat="1" ht="12" customHeight="1" hidden="1" outlineLevel="1">
      <c r="A23" s="154" t="s">
        <v>102</v>
      </c>
      <c r="B23" s="146">
        <v>128.53876</v>
      </c>
      <c r="C23" s="146">
        <v>137.23687</v>
      </c>
      <c r="D23" s="146">
        <v>119.41086</v>
      </c>
      <c r="E23" s="146">
        <v>94.41352</v>
      </c>
      <c r="F23" s="146">
        <v>99.43925</v>
      </c>
      <c r="G23" s="146">
        <v>109.86628999999999</v>
      </c>
      <c r="H23" s="146">
        <v>95.11663</v>
      </c>
      <c r="I23" s="146">
        <v>68.38567</v>
      </c>
      <c r="J23" s="147">
        <v>60.44767</v>
      </c>
      <c r="Q23" s="22"/>
      <c r="R23" s="22"/>
      <c r="S23" s="22"/>
      <c r="T23" s="22"/>
      <c r="U23" s="22"/>
      <c r="V23" s="22"/>
    </row>
    <row r="24" spans="1:10" s="65" customFormat="1" ht="12.95" customHeight="1" collapsed="1">
      <c r="A24" s="161" t="s">
        <v>82</v>
      </c>
      <c r="B24" s="146">
        <v>195.87795</v>
      </c>
      <c r="C24" s="146">
        <v>198.71403</v>
      </c>
      <c r="D24" s="146">
        <v>190.18471</v>
      </c>
      <c r="E24" s="146">
        <v>157.53043000000002</v>
      </c>
      <c r="F24" s="146">
        <v>164.1134</v>
      </c>
      <c r="G24" s="146">
        <v>174.50574</v>
      </c>
      <c r="H24" s="146">
        <v>157.93325000000002</v>
      </c>
      <c r="I24" s="146">
        <v>122.99108000000001</v>
      </c>
      <c r="J24" s="147">
        <v>122.48717</v>
      </c>
    </row>
    <row r="25" spans="1:22" s="21" customFormat="1" ht="12.95" customHeight="1">
      <c r="A25" s="152" t="s">
        <v>84</v>
      </c>
      <c r="B25" s="151">
        <v>3990.5854200000003</v>
      </c>
      <c r="C25" s="151">
        <v>1977.7428300000001</v>
      </c>
      <c r="D25" s="151">
        <v>2103.51416</v>
      </c>
      <c r="E25" s="151">
        <v>941.00124</v>
      </c>
      <c r="F25" s="151">
        <v>1103.82612</v>
      </c>
      <c r="G25" s="151">
        <v>1198.2985</v>
      </c>
      <c r="H25" s="151">
        <v>1174.9862500000002</v>
      </c>
      <c r="I25" s="151">
        <v>1885.07429</v>
      </c>
      <c r="J25" s="153">
        <v>2046.3295300000002</v>
      </c>
      <c r="Q25" s="22"/>
      <c r="R25" s="22"/>
      <c r="S25" s="22"/>
      <c r="T25" s="22"/>
      <c r="U25" s="22"/>
      <c r="V25" s="22"/>
    </row>
    <row r="26" spans="1:22" s="21" customFormat="1" ht="12.95" customHeight="1">
      <c r="A26" s="165" t="s">
        <v>103</v>
      </c>
      <c r="B26" s="146">
        <v>3757</v>
      </c>
      <c r="C26" s="146">
        <v>5857</v>
      </c>
      <c r="D26" s="146">
        <v>5857</v>
      </c>
      <c r="E26" s="146">
        <v>4000</v>
      </c>
      <c r="F26" s="146">
        <v>4000</v>
      </c>
      <c r="G26" s="146">
        <v>4000</v>
      </c>
      <c r="H26" s="146">
        <v>4000</v>
      </c>
      <c r="I26" s="146">
        <v>4000</v>
      </c>
      <c r="J26" s="147">
        <v>4000</v>
      </c>
      <c r="Q26" s="22"/>
      <c r="R26" s="22"/>
      <c r="S26" s="22"/>
      <c r="T26" s="22"/>
      <c r="U26" s="22"/>
      <c r="V26" s="22"/>
    </row>
    <row r="27" spans="1:22" s="21" customFormat="1" ht="12.95" customHeight="1">
      <c r="A27" s="165" t="s">
        <v>104</v>
      </c>
      <c r="B27" s="146">
        <v>274.366</v>
      </c>
      <c r="C27" s="146">
        <v>274.366</v>
      </c>
      <c r="D27" s="146">
        <v>274.366</v>
      </c>
      <c r="E27" s="146">
        <v>93.245</v>
      </c>
      <c r="F27" s="146">
        <v>93.245</v>
      </c>
      <c r="G27" s="146">
        <v>93.245</v>
      </c>
      <c r="H27" s="146">
        <v>93.245</v>
      </c>
      <c r="I27" s="146">
        <v>6.206</v>
      </c>
      <c r="J27" s="147">
        <v>6.206</v>
      </c>
      <c r="Q27" s="22"/>
      <c r="R27" s="22"/>
      <c r="S27" s="22"/>
      <c r="T27" s="22"/>
      <c r="U27" s="22"/>
      <c r="V27" s="22"/>
    </row>
    <row r="28" spans="1:22" s="307" customFormat="1" ht="12.95" customHeight="1">
      <c r="A28" s="165" t="s">
        <v>136</v>
      </c>
      <c r="B28" s="310">
        <v>103.161</v>
      </c>
      <c r="C28" s="310">
        <v>77.529</v>
      </c>
      <c r="D28" s="310">
        <v>54.397</v>
      </c>
      <c r="E28" s="310">
        <v>36.265</v>
      </c>
      <c r="F28" s="310">
        <v>14.166</v>
      </c>
      <c r="G28" s="310">
        <v>0</v>
      </c>
      <c r="H28" s="310">
        <v>0</v>
      </c>
      <c r="I28" s="310">
        <v>0</v>
      </c>
      <c r="J28" s="311">
        <v>0</v>
      </c>
      <c r="Q28" s="225"/>
      <c r="R28" s="225"/>
      <c r="S28" s="225"/>
      <c r="T28" s="225"/>
      <c r="U28" s="225"/>
      <c r="V28" s="225"/>
    </row>
    <row r="29" spans="1:22" s="21" customFormat="1" ht="12.95" customHeight="1">
      <c r="A29" s="165" t="s">
        <v>105</v>
      </c>
      <c r="B29" s="146">
        <v>334.81216</v>
      </c>
      <c r="C29" s="146">
        <v>334.81216</v>
      </c>
      <c r="D29" s="146">
        <v>334.81216</v>
      </c>
      <c r="E29" s="146">
        <v>1100.52104</v>
      </c>
      <c r="F29" s="146">
        <v>1100.52104</v>
      </c>
      <c r="G29" s="146">
        <v>1100.52104</v>
      </c>
      <c r="H29" s="146">
        <v>1100.52104</v>
      </c>
      <c r="I29" s="146">
        <v>-553.21343</v>
      </c>
      <c r="J29" s="147">
        <v>-553.21343</v>
      </c>
      <c r="Q29" s="22"/>
      <c r="R29" s="22"/>
      <c r="S29" s="22"/>
      <c r="T29" s="22"/>
      <c r="U29" s="22"/>
      <c r="V29" s="22"/>
    </row>
    <row r="30" spans="1:22" s="21" customFormat="1" ht="12.95" customHeight="1">
      <c r="A30" s="165" t="s">
        <v>106</v>
      </c>
      <c r="B30" s="146">
        <v>3653.9587500000002</v>
      </c>
      <c r="C30" s="146">
        <v>2425.00238</v>
      </c>
      <c r="D30" s="146">
        <v>1249.98352</v>
      </c>
      <c r="E30" s="146">
        <v>3622.4121200000004</v>
      </c>
      <c r="F30" s="146">
        <v>2382.40161</v>
      </c>
      <c r="G30" s="146">
        <v>1338.52879</v>
      </c>
      <c r="H30" s="146">
        <v>519.9237</v>
      </c>
      <c r="I30" s="146">
        <v>1740.77347</v>
      </c>
      <c r="J30" s="147">
        <v>1069.37313</v>
      </c>
      <c r="Q30" s="22"/>
      <c r="R30" s="22"/>
      <c r="S30" s="22"/>
      <c r="T30" s="22"/>
      <c r="U30" s="22"/>
      <c r="V30" s="22"/>
    </row>
    <row r="31" spans="1:10" ht="12.95" customHeight="1">
      <c r="A31" s="152" t="s">
        <v>107</v>
      </c>
      <c r="B31" s="151">
        <v>8123.297910000001</v>
      </c>
      <c r="C31" s="151">
        <v>8968.70954</v>
      </c>
      <c r="D31" s="151">
        <v>7770.55868</v>
      </c>
      <c r="E31" s="151">
        <v>8852.44316</v>
      </c>
      <c r="F31" s="151">
        <v>7590.33365</v>
      </c>
      <c r="G31" s="151">
        <v>6532.294830000001</v>
      </c>
      <c r="H31" s="151">
        <v>5713.689740000001</v>
      </c>
      <c r="I31" s="151">
        <v>5193.76604</v>
      </c>
      <c r="J31" s="153">
        <v>4522.3657</v>
      </c>
    </row>
    <row r="32" spans="1:10" ht="12.95" customHeight="1">
      <c r="A32" s="166" t="s">
        <v>87</v>
      </c>
      <c r="B32" s="157">
        <v>12113.88333</v>
      </c>
      <c r="C32" s="157">
        <v>10946.452369999999</v>
      </c>
      <c r="D32" s="157">
        <v>9874.07284</v>
      </c>
      <c r="E32" s="157">
        <v>9793.4444</v>
      </c>
      <c r="F32" s="157">
        <v>8694.15977</v>
      </c>
      <c r="G32" s="157">
        <v>7730.593330000001</v>
      </c>
      <c r="H32" s="157">
        <v>6888.675990000001</v>
      </c>
      <c r="I32" s="157">
        <v>7078.840330000001</v>
      </c>
      <c r="J32" s="167">
        <v>6568.69523</v>
      </c>
    </row>
    <row r="33" spans="1:19" s="55" customFormat="1" ht="12.95" customHeight="1">
      <c r="A33" s="142"/>
      <c r="B33" s="142"/>
      <c r="C33" s="142"/>
      <c r="D33" s="142"/>
      <c r="E33" s="142"/>
      <c r="F33" s="142"/>
      <c r="G33" s="142"/>
      <c r="H33" s="142"/>
      <c r="I33" s="142"/>
      <c r="J33" s="142"/>
      <c r="R33" s="24"/>
      <c r="S33" s="24"/>
    </row>
    <row r="35" spans="1:22" s="21" customFormat="1" ht="18.75">
      <c r="A35" s="138" t="s">
        <v>88</v>
      </c>
      <c r="B35" s="144"/>
      <c r="C35" s="144"/>
      <c r="D35" s="144"/>
      <c r="E35" s="144"/>
      <c r="F35" s="141"/>
      <c r="G35" s="140"/>
      <c r="H35" s="140"/>
      <c r="I35" s="145"/>
      <c r="J35" s="150"/>
      <c r="Q35" s="22"/>
      <c r="R35" s="22"/>
      <c r="S35" s="22"/>
      <c r="T35" s="22"/>
      <c r="U35" s="22"/>
      <c r="V35" s="22"/>
    </row>
    <row r="36" spans="1:22" s="21" customFormat="1" ht="12" customHeight="1">
      <c r="A36" s="139"/>
      <c r="B36" s="140"/>
      <c r="C36" s="140"/>
      <c r="D36" s="140"/>
      <c r="E36" s="140"/>
      <c r="F36" s="140"/>
      <c r="G36" s="140"/>
      <c r="H36" s="140"/>
      <c r="I36" s="145"/>
      <c r="J36" s="150"/>
      <c r="Q36" s="22"/>
      <c r="R36" s="22"/>
      <c r="S36" s="22"/>
      <c r="T36" s="22"/>
      <c r="U36" s="22"/>
      <c r="V36" s="22"/>
    </row>
    <row r="37" spans="1:22" s="21" customFormat="1" ht="12" customHeight="1">
      <c r="A37" s="160" t="s">
        <v>69</v>
      </c>
      <c r="B37" s="168">
        <v>42004</v>
      </c>
      <c r="C37" s="170">
        <v>41639</v>
      </c>
      <c r="D37" s="170">
        <v>41274</v>
      </c>
      <c r="E37" s="170">
        <v>40908</v>
      </c>
      <c r="F37" s="171">
        <v>40543</v>
      </c>
      <c r="G37" s="140"/>
      <c r="H37" s="140"/>
      <c r="I37" s="145"/>
      <c r="J37" s="150"/>
      <c r="Q37" s="22"/>
      <c r="R37" s="22"/>
      <c r="S37" s="22"/>
      <c r="T37" s="22"/>
      <c r="U37" s="22"/>
      <c r="V37" s="22"/>
    </row>
    <row r="38" spans="1:22" s="21" customFormat="1" ht="12" customHeight="1">
      <c r="A38" s="161" t="s">
        <v>70</v>
      </c>
      <c r="B38" s="146">
        <v>1639.88567</v>
      </c>
      <c r="C38" s="146">
        <v>383.42958000000004</v>
      </c>
      <c r="D38" s="146">
        <v>101.63157000000001</v>
      </c>
      <c r="E38" s="146">
        <v>43.958</v>
      </c>
      <c r="F38" s="147">
        <v>43.811</v>
      </c>
      <c r="G38" s="140"/>
      <c r="H38" s="140"/>
      <c r="I38" s="145"/>
      <c r="J38" s="150"/>
      <c r="Q38" s="22"/>
      <c r="R38" s="22"/>
      <c r="S38" s="22"/>
      <c r="T38" s="22"/>
      <c r="U38" s="22"/>
      <c r="V38" s="22"/>
    </row>
    <row r="39" spans="1:22" s="21" customFormat="1" ht="12" customHeight="1">
      <c r="A39" s="161" t="s">
        <v>71</v>
      </c>
      <c r="B39" s="146">
        <v>1374.6825600000002</v>
      </c>
      <c r="C39" s="146">
        <v>1669.69254</v>
      </c>
      <c r="D39" s="146">
        <v>1001.1496</v>
      </c>
      <c r="E39" s="146">
        <v>905.836</v>
      </c>
      <c r="F39" s="147">
        <v>845.739</v>
      </c>
      <c r="G39" s="140"/>
      <c r="H39" s="140"/>
      <c r="I39" s="145"/>
      <c r="J39" s="150"/>
      <c r="Q39" s="22"/>
      <c r="R39" s="22"/>
      <c r="S39" s="22"/>
      <c r="T39" s="22"/>
      <c r="U39" s="22"/>
      <c r="V39" s="22"/>
    </row>
    <row r="40" spans="1:22" s="21" customFormat="1" ht="12" customHeight="1">
      <c r="A40" s="161" t="s">
        <v>90</v>
      </c>
      <c r="B40" s="146">
        <v>1030.80494</v>
      </c>
      <c r="C40" s="146">
        <v>591.58245</v>
      </c>
      <c r="D40" s="146">
        <v>405.74935999999997</v>
      </c>
      <c r="E40" s="146">
        <v>226.508</v>
      </c>
      <c r="F40" s="147">
        <v>153.892</v>
      </c>
      <c r="G40" s="140"/>
      <c r="H40" s="140"/>
      <c r="I40" s="145"/>
      <c r="J40" s="150"/>
      <c r="Q40" s="22"/>
      <c r="R40" s="22"/>
      <c r="S40" s="22"/>
      <c r="T40" s="22"/>
      <c r="U40" s="22"/>
      <c r="V40" s="22"/>
    </row>
    <row r="41" spans="1:22" s="21" customFormat="1" ht="12" customHeight="1">
      <c r="A41" s="161" t="s">
        <v>91</v>
      </c>
      <c r="B41" s="146">
        <v>158.11084</v>
      </c>
      <c r="C41" s="146">
        <v>142.33587</v>
      </c>
      <c r="D41" s="146">
        <v>136.87812</v>
      </c>
      <c r="E41" s="146">
        <v>123.602</v>
      </c>
      <c r="F41" s="147">
        <v>98.128</v>
      </c>
      <c r="G41" s="140"/>
      <c r="H41" s="140"/>
      <c r="I41" s="145"/>
      <c r="J41" s="150"/>
      <c r="Q41" s="22"/>
      <c r="R41" s="22"/>
      <c r="S41" s="22"/>
      <c r="T41" s="22"/>
      <c r="U41" s="22"/>
      <c r="V41" s="22"/>
    </row>
    <row r="42" spans="1:22" s="21" customFormat="1" ht="12" customHeight="1">
      <c r="A42" s="161" t="s">
        <v>92</v>
      </c>
      <c r="B42" s="146">
        <v>0</v>
      </c>
      <c r="C42" s="146">
        <v>0</v>
      </c>
      <c r="D42" s="146">
        <v>0</v>
      </c>
      <c r="E42" s="146">
        <v>12.536</v>
      </c>
      <c r="F42" s="147">
        <v>0</v>
      </c>
      <c r="G42" s="140"/>
      <c r="H42" s="140"/>
      <c r="I42" s="145"/>
      <c r="J42" s="150"/>
      <c r="Q42" s="22"/>
      <c r="R42" s="22"/>
      <c r="S42" s="22"/>
      <c r="T42" s="22"/>
      <c r="U42" s="22"/>
      <c r="V42" s="22"/>
    </row>
    <row r="43" spans="1:22" s="21" customFormat="1" ht="12" customHeight="1">
      <c r="A43" s="162" t="s">
        <v>93</v>
      </c>
      <c r="B43" s="155">
        <v>4203.48401</v>
      </c>
      <c r="C43" s="155">
        <v>2787.0404399999998</v>
      </c>
      <c r="D43" s="155">
        <v>1645.40865</v>
      </c>
      <c r="E43" s="155">
        <v>1312.44</v>
      </c>
      <c r="F43" s="156">
        <v>1141.57</v>
      </c>
      <c r="G43" s="140"/>
      <c r="H43" s="140"/>
      <c r="I43" s="145"/>
      <c r="J43" s="150"/>
      <c r="Q43" s="22"/>
      <c r="R43" s="22"/>
      <c r="S43" s="22"/>
      <c r="T43" s="22"/>
      <c r="U43" s="22"/>
      <c r="V43" s="22"/>
    </row>
    <row r="44" spans="1:22" s="21" customFormat="1" ht="12" customHeight="1">
      <c r="A44" s="163" t="s">
        <v>94</v>
      </c>
      <c r="B44" s="146">
        <v>5587.9965</v>
      </c>
      <c r="C44" s="146">
        <v>4215.5625</v>
      </c>
      <c r="D44" s="146">
        <v>3045.3226</v>
      </c>
      <c r="E44" s="146">
        <v>2428.748</v>
      </c>
      <c r="F44" s="147">
        <v>2570.997</v>
      </c>
      <c r="G44" s="140"/>
      <c r="H44" s="140"/>
      <c r="I44" s="145"/>
      <c r="J44" s="150"/>
      <c r="Q44" s="22"/>
      <c r="R44" s="22"/>
      <c r="S44" s="22"/>
      <c r="T44" s="22"/>
      <c r="U44" s="22"/>
      <c r="V44" s="22"/>
    </row>
    <row r="45" spans="1:22" s="21" customFormat="1" ht="12" customHeight="1" hidden="1" outlineLevel="1">
      <c r="A45" s="164" t="s">
        <v>95</v>
      </c>
      <c r="B45" s="146">
        <v>0.8391900000000001</v>
      </c>
      <c r="C45" s="146">
        <v>1.99251</v>
      </c>
      <c r="D45" s="146">
        <v>3.68985</v>
      </c>
      <c r="E45" s="146">
        <v>2.301</v>
      </c>
      <c r="F45" s="147">
        <v>19.577</v>
      </c>
      <c r="G45" s="140"/>
      <c r="H45" s="140"/>
      <c r="I45" s="145"/>
      <c r="J45" s="150"/>
      <c r="Q45" s="22"/>
      <c r="R45" s="22"/>
      <c r="S45" s="22"/>
      <c r="T45" s="22"/>
      <c r="U45" s="22"/>
      <c r="V45" s="22"/>
    </row>
    <row r="46" spans="1:22" s="21" customFormat="1" ht="12" customHeight="1" hidden="1" outlineLevel="1">
      <c r="A46" s="164" t="s">
        <v>96</v>
      </c>
      <c r="B46" s="146">
        <v>1.1247</v>
      </c>
      <c r="C46" s="146">
        <v>74.24488000000001</v>
      </c>
      <c r="D46" s="146">
        <v>38.11374</v>
      </c>
      <c r="E46" s="146">
        <v>25.417</v>
      </c>
      <c r="F46" s="147">
        <v>0</v>
      </c>
      <c r="G46" s="140"/>
      <c r="H46" s="140"/>
      <c r="I46" s="145"/>
      <c r="J46" s="150"/>
      <c r="Q46" s="22"/>
      <c r="R46" s="22"/>
      <c r="S46" s="22"/>
      <c r="T46" s="22"/>
      <c r="U46" s="22"/>
      <c r="V46" s="22"/>
    </row>
    <row r="47" spans="1:22" s="21" customFormat="1" ht="12" customHeight="1" collapsed="1">
      <c r="A47" s="163" t="s">
        <v>97</v>
      </c>
      <c r="B47" s="146">
        <v>1.9638900000000001</v>
      </c>
      <c r="C47" s="146">
        <v>76.23739</v>
      </c>
      <c r="D47" s="146">
        <v>41.80359</v>
      </c>
      <c r="E47" s="146">
        <v>27.718000000000004</v>
      </c>
      <c r="F47" s="147">
        <v>19.577</v>
      </c>
      <c r="G47" s="140"/>
      <c r="H47" s="140"/>
      <c r="I47" s="145"/>
      <c r="J47" s="150"/>
      <c r="Q47" s="22"/>
      <c r="R47" s="22"/>
      <c r="S47" s="22"/>
      <c r="T47" s="22"/>
      <c r="U47" s="22"/>
      <c r="V47" s="22"/>
    </row>
    <row r="48" spans="1:22" s="21" customFormat="1" ht="12" customHeight="1">
      <c r="A48" s="162" t="s">
        <v>98</v>
      </c>
      <c r="B48" s="155">
        <v>5589.96039</v>
      </c>
      <c r="C48" s="155">
        <v>4291.79989</v>
      </c>
      <c r="D48" s="155">
        <v>3087.12619</v>
      </c>
      <c r="E48" s="155">
        <v>2456.466</v>
      </c>
      <c r="F48" s="156">
        <v>2590.574</v>
      </c>
      <c r="G48" s="140"/>
      <c r="H48" s="140"/>
      <c r="I48" s="145"/>
      <c r="J48" s="150"/>
      <c r="Q48" s="22"/>
      <c r="R48" s="22"/>
      <c r="S48" s="22"/>
      <c r="T48" s="22"/>
      <c r="U48" s="22"/>
      <c r="V48" s="22"/>
    </row>
    <row r="49" spans="1:22" s="21" customFormat="1" ht="12" customHeight="1">
      <c r="A49" s="152" t="s">
        <v>76</v>
      </c>
      <c r="B49" s="151">
        <v>9793.4444</v>
      </c>
      <c r="C49" s="151">
        <v>7078.84033</v>
      </c>
      <c r="D49" s="151">
        <v>4732.53484</v>
      </c>
      <c r="E49" s="151">
        <v>3768.906</v>
      </c>
      <c r="F49" s="153">
        <v>3732.1440000000002</v>
      </c>
      <c r="G49" s="140"/>
      <c r="H49" s="140"/>
      <c r="I49" s="145"/>
      <c r="J49" s="150"/>
      <c r="Q49" s="22"/>
      <c r="R49" s="22"/>
      <c r="S49" s="22"/>
      <c r="T49" s="22"/>
      <c r="U49" s="22"/>
      <c r="V49" s="22"/>
    </row>
    <row r="50" spans="1:22" s="21" customFormat="1" ht="12" customHeight="1">
      <c r="A50" s="165" t="s">
        <v>99</v>
      </c>
      <c r="B50" s="146">
        <v>554.27778</v>
      </c>
      <c r="C50" s="146">
        <v>1587.31462</v>
      </c>
      <c r="D50" s="146">
        <v>1102.14795</v>
      </c>
      <c r="E50" s="146">
        <v>1065.328</v>
      </c>
      <c r="F50" s="147">
        <v>1028.90958</v>
      </c>
      <c r="G50" s="140"/>
      <c r="H50" s="140"/>
      <c r="I50" s="145"/>
      <c r="J50" s="150"/>
      <c r="Q50" s="22"/>
      <c r="R50" s="22"/>
      <c r="S50" s="22"/>
      <c r="T50" s="22"/>
      <c r="U50" s="22"/>
      <c r="V50" s="22"/>
    </row>
    <row r="51" spans="1:22" s="21" customFormat="1" ht="12" customHeight="1">
      <c r="A51" s="165" t="s">
        <v>108</v>
      </c>
      <c r="B51" s="146">
        <v>0</v>
      </c>
      <c r="C51" s="146">
        <v>0</v>
      </c>
      <c r="D51" s="146">
        <v>0</v>
      </c>
      <c r="E51" s="146">
        <v>0</v>
      </c>
      <c r="F51" s="147">
        <v>14.35524</v>
      </c>
      <c r="G51" s="140"/>
      <c r="H51" s="140"/>
      <c r="I51" s="145"/>
      <c r="J51" s="150"/>
      <c r="Q51" s="22"/>
      <c r="R51" s="22"/>
      <c r="S51" s="22"/>
      <c r="T51" s="22"/>
      <c r="U51" s="22"/>
      <c r="V51" s="22"/>
    </row>
    <row r="52" spans="1:22" s="21" customFormat="1" ht="12" customHeight="1">
      <c r="A52" s="165" t="s">
        <v>100</v>
      </c>
      <c r="B52" s="146">
        <v>229.19303</v>
      </c>
      <c r="C52" s="146">
        <v>174.76859</v>
      </c>
      <c r="D52" s="146">
        <v>66.86085000000001</v>
      </c>
      <c r="E52" s="146">
        <v>228.226</v>
      </c>
      <c r="F52" s="147">
        <v>190.161</v>
      </c>
      <c r="G52" s="140"/>
      <c r="H52" s="140"/>
      <c r="I52" s="145"/>
      <c r="J52" s="150"/>
      <c r="Q52" s="22"/>
      <c r="R52" s="22"/>
      <c r="S52" s="22"/>
      <c r="T52" s="22"/>
      <c r="U52" s="22"/>
      <c r="V52" s="22"/>
    </row>
    <row r="53" spans="1:22" s="21" customFormat="1" ht="12" customHeight="1" hidden="1" outlineLevel="1">
      <c r="A53" s="154" t="s">
        <v>101</v>
      </c>
      <c r="B53" s="146">
        <v>63.116910000000004</v>
      </c>
      <c r="C53" s="146">
        <v>54.605410000000006</v>
      </c>
      <c r="D53" s="146">
        <v>44.414080000000006</v>
      </c>
      <c r="E53" s="146">
        <v>55.084</v>
      </c>
      <c r="F53" s="147">
        <v>37.847</v>
      </c>
      <c r="G53" s="140"/>
      <c r="H53" s="140"/>
      <c r="I53" s="145"/>
      <c r="J53" s="150"/>
      <c r="Q53" s="22"/>
      <c r="R53" s="22"/>
      <c r="S53" s="22"/>
      <c r="T53" s="22"/>
      <c r="U53" s="22"/>
      <c r="V53" s="22"/>
    </row>
    <row r="54" spans="1:22" s="21" customFormat="1" ht="12" customHeight="1" hidden="1" outlineLevel="1">
      <c r="A54" s="154" t="s">
        <v>102</v>
      </c>
      <c r="B54" s="146">
        <v>94.41352</v>
      </c>
      <c r="C54" s="146">
        <v>68.38567</v>
      </c>
      <c r="D54" s="146">
        <v>66.11939</v>
      </c>
      <c r="E54" s="146">
        <v>41.308</v>
      </c>
      <c r="F54" s="147">
        <v>57.777</v>
      </c>
      <c r="G54" s="140"/>
      <c r="H54" s="140"/>
      <c r="I54" s="145"/>
      <c r="J54" s="150"/>
      <c r="Q54" s="22"/>
      <c r="R54" s="22"/>
      <c r="S54" s="22"/>
      <c r="T54" s="22"/>
      <c r="U54" s="22"/>
      <c r="V54" s="22"/>
    </row>
    <row r="55" spans="1:22" s="21" customFormat="1" ht="12" customHeight="1" collapsed="1">
      <c r="A55" s="161" t="s">
        <v>82</v>
      </c>
      <c r="B55" s="146">
        <v>157.53043000000002</v>
      </c>
      <c r="C55" s="146">
        <v>122.99108000000001</v>
      </c>
      <c r="D55" s="146">
        <v>110.53347</v>
      </c>
      <c r="E55" s="146">
        <v>96.392</v>
      </c>
      <c r="F55" s="147">
        <v>95.624</v>
      </c>
      <c r="G55" s="140"/>
      <c r="H55" s="140"/>
      <c r="I55" s="145"/>
      <c r="J55" s="150"/>
      <c r="Q55" s="22"/>
      <c r="R55" s="22"/>
      <c r="S55" s="22"/>
      <c r="T55" s="22"/>
      <c r="U55" s="22"/>
      <c r="V55" s="22"/>
    </row>
    <row r="56" spans="1:22" s="21" customFormat="1" ht="12" customHeight="1">
      <c r="A56" s="152" t="s">
        <v>84</v>
      </c>
      <c r="B56" s="151">
        <v>941.00124</v>
      </c>
      <c r="C56" s="151">
        <v>1885.07429</v>
      </c>
      <c r="D56" s="151">
        <v>1279.5422700000001</v>
      </c>
      <c r="E56" s="151">
        <v>1389.9460000000001</v>
      </c>
      <c r="F56" s="153">
        <v>1329.0498200000002</v>
      </c>
      <c r="G56" s="140"/>
      <c r="H56" s="140"/>
      <c r="I56" s="145"/>
      <c r="J56" s="150"/>
      <c r="Q56" s="22"/>
      <c r="R56" s="22"/>
      <c r="S56" s="22"/>
      <c r="T56" s="22"/>
      <c r="U56" s="22"/>
      <c r="V56" s="22"/>
    </row>
    <row r="57" spans="1:22" s="21" customFormat="1" ht="12" customHeight="1">
      <c r="A57" s="165" t="s">
        <v>103</v>
      </c>
      <c r="B57" s="148">
        <v>4000</v>
      </c>
      <c r="C57" s="158">
        <v>4000</v>
      </c>
      <c r="D57" s="158">
        <v>4000</v>
      </c>
      <c r="E57" s="158">
        <v>5100</v>
      </c>
      <c r="F57" s="159">
        <v>4700</v>
      </c>
      <c r="G57" s="140"/>
      <c r="H57" s="140"/>
      <c r="I57" s="145"/>
      <c r="J57" s="150"/>
      <c r="Q57" s="22"/>
      <c r="R57" s="22"/>
      <c r="S57" s="22"/>
      <c r="T57" s="22"/>
      <c r="U57" s="22"/>
      <c r="V57" s="22"/>
    </row>
    <row r="58" spans="1:22" s="21" customFormat="1" ht="12" customHeight="1">
      <c r="A58" s="165" t="s">
        <v>109</v>
      </c>
      <c r="B58" s="148">
        <v>0</v>
      </c>
      <c r="C58" s="158">
        <v>0</v>
      </c>
      <c r="D58" s="158">
        <v>0</v>
      </c>
      <c r="E58" s="158">
        <v>495.605</v>
      </c>
      <c r="F58" s="159">
        <v>303.105</v>
      </c>
      <c r="G58" s="140"/>
      <c r="H58" s="140"/>
      <c r="I58" s="145"/>
      <c r="J58" s="150"/>
      <c r="Q58" s="22"/>
      <c r="R58" s="22"/>
      <c r="S58" s="22"/>
      <c r="T58" s="22"/>
      <c r="U58" s="22"/>
      <c r="V58" s="22"/>
    </row>
    <row r="59" spans="1:22" s="21" customFormat="1" ht="12" customHeight="1">
      <c r="A59" s="165" t="s">
        <v>104</v>
      </c>
      <c r="B59" s="148">
        <v>93.245</v>
      </c>
      <c r="C59" s="158">
        <v>6.206</v>
      </c>
      <c r="D59" s="158">
        <v>0</v>
      </c>
      <c r="E59" s="158">
        <v>0</v>
      </c>
      <c r="F59" s="159">
        <v>0</v>
      </c>
      <c r="G59" s="140"/>
      <c r="H59" s="140"/>
      <c r="I59" s="145"/>
      <c r="J59" s="150"/>
      <c r="Q59" s="22"/>
      <c r="R59" s="22"/>
      <c r="S59" s="22"/>
      <c r="T59" s="22"/>
      <c r="U59" s="22"/>
      <c r="V59" s="22"/>
    </row>
    <row r="60" spans="1:22" s="307" customFormat="1" ht="12" customHeight="1" hidden="1" outlineLevel="1">
      <c r="A60" s="165" t="s">
        <v>136</v>
      </c>
      <c r="B60" s="182">
        <v>36.265</v>
      </c>
      <c r="C60" s="158">
        <v>0</v>
      </c>
      <c r="D60" s="158">
        <v>0</v>
      </c>
      <c r="E60" s="158">
        <v>0</v>
      </c>
      <c r="F60" s="159">
        <v>0</v>
      </c>
      <c r="I60" s="269"/>
      <c r="J60" s="312"/>
      <c r="Q60" s="225"/>
      <c r="R60" s="225"/>
      <c r="S60" s="225"/>
      <c r="T60" s="225"/>
      <c r="U60" s="225"/>
      <c r="V60" s="225"/>
    </row>
    <row r="61" spans="1:22" s="21" customFormat="1" ht="12" customHeight="1" collapsed="1">
      <c r="A61" s="165" t="s">
        <v>105</v>
      </c>
      <c r="B61" s="148">
        <v>1100.52104</v>
      </c>
      <c r="C61" s="158">
        <v>-553.21343</v>
      </c>
      <c r="D61" s="158">
        <v>-671.0394</v>
      </c>
      <c r="E61" s="158">
        <v>-1200.012</v>
      </c>
      <c r="F61" s="159">
        <v>-1455.917</v>
      </c>
      <c r="G61" s="140"/>
      <c r="H61" s="140"/>
      <c r="I61" s="145"/>
      <c r="J61" s="150"/>
      <c r="Q61" s="22"/>
      <c r="R61" s="22"/>
      <c r="S61" s="22"/>
      <c r="T61" s="22"/>
      <c r="U61" s="22"/>
      <c r="V61" s="22"/>
    </row>
    <row r="62" spans="1:22" s="21" customFormat="1" ht="12" customHeight="1">
      <c r="A62" s="165" t="s">
        <v>106</v>
      </c>
      <c r="B62" s="148">
        <v>3622.4121200000004</v>
      </c>
      <c r="C62" s="148">
        <v>1740.77347</v>
      </c>
      <c r="D62" s="148">
        <v>124.03197</v>
      </c>
      <c r="E62" s="148">
        <v>-2016.633</v>
      </c>
      <c r="F62" s="149">
        <v>-1144.094</v>
      </c>
      <c r="G62" s="140"/>
      <c r="H62" s="140"/>
      <c r="I62" s="145"/>
      <c r="J62" s="150"/>
      <c r="Q62" s="22"/>
      <c r="R62" s="22"/>
      <c r="S62" s="22"/>
      <c r="T62" s="22"/>
      <c r="U62" s="22"/>
      <c r="V62" s="22"/>
    </row>
    <row r="63" spans="1:22" s="21" customFormat="1" ht="12" customHeight="1">
      <c r="A63" s="152" t="s">
        <v>107</v>
      </c>
      <c r="B63" s="151">
        <v>8852.44316</v>
      </c>
      <c r="C63" s="151">
        <v>5193.76604</v>
      </c>
      <c r="D63" s="151">
        <v>3452.99257</v>
      </c>
      <c r="E63" s="151">
        <v>2378.96</v>
      </c>
      <c r="F63" s="153">
        <v>2403.0939999999996</v>
      </c>
      <c r="G63" s="140"/>
      <c r="H63" s="140"/>
      <c r="I63" s="145"/>
      <c r="J63" s="150"/>
      <c r="Q63" s="22"/>
      <c r="R63" s="22"/>
      <c r="S63" s="22"/>
      <c r="T63" s="22"/>
      <c r="U63" s="22"/>
      <c r="V63" s="22"/>
    </row>
    <row r="64" spans="1:22" s="21" customFormat="1" ht="12" customHeight="1">
      <c r="A64" s="166" t="s">
        <v>87</v>
      </c>
      <c r="B64" s="157">
        <v>9793.4444</v>
      </c>
      <c r="C64" s="151">
        <v>7078.840330000001</v>
      </c>
      <c r="D64" s="151">
        <v>4732.53484</v>
      </c>
      <c r="E64" s="151">
        <v>3768.906</v>
      </c>
      <c r="F64" s="153">
        <v>3732.14382</v>
      </c>
      <c r="G64" s="140"/>
      <c r="H64" s="140"/>
      <c r="I64" s="145"/>
      <c r="J64" s="150"/>
      <c r="Q64" s="22"/>
      <c r="R64" s="22"/>
      <c r="S64" s="22"/>
      <c r="T64" s="22"/>
      <c r="U64" s="22"/>
      <c r="V64" s="22"/>
    </row>
    <row r="65" spans="1:22" s="21" customFormat="1" ht="12" customHeight="1">
      <c r="A65" s="24"/>
      <c r="B65" s="24"/>
      <c r="C65" s="24"/>
      <c r="D65" s="24"/>
      <c r="E65" s="24"/>
      <c r="F65" s="24"/>
      <c r="I65" s="27"/>
      <c r="J65" s="56"/>
      <c r="Q65" s="22"/>
      <c r="R65" s="22"/>
      <c r="S65" s="22"/>
      <c r="T65" s="22"/>
      <c r="U65" s="22"/>
      <c r="V65" s="22"/>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P50"/>
  <sheetViews>
    <sheetView workbookViewId="0" topLeftCell="A1">
      <selection activeCell="J34" sqref="J34"/>
    </sheetView>
  </sheetViews>
  <sheetFormatPr defaultColWidth="10" defaultRowHeight="12" customHeight="1"/>
  <cols>
    <col min="1" max="1" width="42.16015625" style="20" customWidth="1"/>
    <col min="2" max="3" width="12.5" style="20" customWidth="1"/>
    <col min="4" max="8" width="12.5" style="21" customWidth="1"/>
    <col min="9" max="9" width="12.5" style="27" customWidth="1"/>
    <col min="10" max="10" width="12.5" style="56" customWidth="1"/>
    <col min="11" max="11" width="4.83203125" style="21" customWidth="1"/>
    <col min="12" max="12" width="2" style="22" customWidth="1"/>
    <col min="13" max="16384" width="10" style="22" customWidth="1"/>
  </cols>
  <sheetData>
    <row r="1" spans="1:13" s="23" customFormat="1" ht="17.25" customHeight="1" collapsed="1">
      <c r="A1" s="2" t="s">
        <v>3</v>
      </c>
      <c r="B1" s="3"/>
      <c r="C1" s="3"/>
      <c r="D1" s="4"/>
      <c r="E1" s="5"/>
      <c r="F1" s="5"/>
      <c r="G1" s="5"/>
      <c r="H1" s="4"/>
      <c r="I1" s="5"/>
      <c r="J1" s="4"/>
      <c r="L1" s="5"/>
      <c r="M1" s="4"/>
    </row>
    <row r="2" spans="1:13" s="6" customFormat="1" ht="17.25" customHeight="1">
      <c r="A2" s="104">
        <v>42277</v>
      </c>
      <c r="B2" s="8"/>
      <c r="C2" s="8"/>
      <c r="D2" s="9"/>
      <c r="E2" s="9"/>
      <c r="F2" s="9"/>
      <c r="G2" s="9"/>
      <c r="H2" s="9"/>
      <c r="I2" s="9"/>
      <c r="J2" s="9"/>
      <c r="L2" s="22"/>
      <c r="M2" s="9"/>
    </row>
    <row r="3" spans="1:10" ht="6" customHeight="1">
      <c r="A3" s="12"/>
      <c r="B3" s="12"/>
      <c r="C3" s="12"/>
      <c r="D3" s="14"/>
      <c r="E3" s="14"/>
      <c r="F3" s="14"/>
      <c r="G3" s="14"/>
      <c r="H3" s="14"/>
      <c r="I3" s="14"/>
      <c r="J3" s="14"/>
    </row>
    <row r="4" spans="1:11" ht="12" customHeight="1">
      <c r="A4" s="25"/>
      <c r="B4" s="25"/>
      <c r="C4" s="25"/>
      <c r="D4" s="26"/>
      <c r="E4" s="26"/>
      <c r="F4" s="26"/>
      <c r="G4" s="26"/>
      <c r="H4" s="26"/>
      <c r="J4" s="15"/>
      <c r="K4" s="26"/>
    </row>
    <row r="5" spans="1:11" ht="18.75">
      <c r="A5" s="19" t="s">
        <v>55</v>
      </c>
      <c r="B5" s="25"/>
      <c r="C5" s="25"/>
      <c r="D5" s="26"/>
      <c r="E5" s="26"/>
      <c r="F5" s="26"/>
      <c r="G5" s="26"/>
      <c r="H5" s="26"/>
      <c r="J5" s="15"/>
      <c r="K5" s="26"/>
    </row>
    <row r="6" spans="1:13" ht="11.25" customHeight="1">
      <c r="A6" s="56"/>
      <c r="B6" s="21"/>
      <c r="C6" s="21"/>
      <c r="I6" s="21"/>
      <c r="J6" s="20"/>
      <c r="K6" s="26"/>
      <c r="L6" s="21"/>
      <c r="M6" s="21"/>
    </row>
    <row r="7" spans="1:10" ht="12" customHeight="1">
      <c r="A7" s="91" t="s">
        <v>52</v>
      </c>
      <c r="B7" s="321">
        <v>42277</v>
      </c>
      <c r="C7" s="321">
        <v>42185</v>
      </c>
      <c r="D7" s="321">
        <v>42094</v>
      </c>
      <c r="E7" s="321">
        <v>42004</v>
      </c>
      <c r="F7" s="321">
        <v>41912</v>
      </c>
      <c r="G7" s="321">
        <v>41820</v>
      </c>
      <c r="H7" s="321">
        <v>41729</v>
      </c>
      <c r="I7" s="321">
        <v>41639</v>
      </c>
      <c r="J7" s="322">
        <v>41547</v>
      </c>
    </row>
    <row r="8" spans="1:10" ht="12" customHeight="1">
      <c r="A8" s="92" t="s">
        <v>4</v>
      </c>
      <c r="B8" s="33">
        <v>78748.88075</v>
      </c>
      <c r="C8" s="33">
        <v>75472.91657</v>
      </c>
      <c r="D8" s="33">
        <v>74504.966</v>
      </c>
      <c r="E8" s="33">
        <v>70033.71379000001</v>
      </c>
      <c r="F8" s="33">
        <v>66130.0009</v>
      </c>
      <c r="G8" s="33">
        <v>61568.255000000005</v>
      </c>
      <c r="H8" s="33">
        <v>54751.30803</v>
      </c>
      <c r="I8" s="33">
        <v>48993.79652</v>
      </c>
      <c r="J8" s="34">
        <v>45927.82734</v>
      </c>
    </row>
    <row r="9" spans="1:10" ht="12" customHeight="1">
      <c r="A9" s="92" t="s">
        <v>5</v>
      </c>
      <c r="B9" s="33">
        <v>326096.33632999996</v>
      </c>
      <c r="C9" s="33">
        <v>313426.84102999995</v>
      </c>
      <c r="D9" s="33">
        <v>310911.97000000003</v>
      </c>
      <c r="E9" s="33">
        <v>289147.91364</v>
      </c>
      <c r="F9" s="33">
        <v>274966.47884</v>
      </c>
      <c r="G9" s="33">
        <v>252678.248</v>
      </c>
      <c r="H9" s="33">
        <v>231669.40648</v>
      </c>
      <c r="I9" s="33">
        <v>211540.63622000001</v>
      </c>
      <c r="J9" s="34">
        <v>200620.53649000003</v>
      </c>
    </row>
    <row r="10" spans="1:10" ht="12" customHeight="1">
      <c r="A10" s="92" t="s">
        <v>6</v>
      </c>
      <c r="B10" s="33">
        <v>46166.58186</v>
      </c>
      <c r="C10" s="33">
        <v>44591.231250000004</v>
      </c>
      <c r="D10" s="33">
        <v>44751.567</v>
      </c>
      <c r="E10" s="33">
        <v>42451.39204</v>
      </c>
      <c r="F10" s="33">
        <v>41062.11118</v>
      </c>
      <c r="G10" s="33">
        <v>37581.009</v>
      </c>
      <c r="H10" s="33">
        <v>34353.65153</v>
      </c>
      <c r="I10" s="33">
        <v>31326.377640000002</v>
      </c>
      <c r="J10" s="34">
        <v>30057.35751</v>
      </c>
    </row>
    <row r="11" spans="1:10" ht="12" customHeight="1">
      <c r="A11" s="92" t="s">
        <v>7</v>
      </c>
      <c r="B11" s="33">
        <v>51474.356159999996</v>
      </c>
      <c r="C11" s="33">
        <v>51170.683979999994</v>
      </c>
      <c r="D11" s="33">
        <v>52226.613</v>
      </c>
      <c r="E11" s="33">
        <v>50360.37081</v>
      </c>
      <c r="F11" s="33">
        <v>48790.805960000005</v>
      </c>
      <c r="G11" s="33">
        <v>46097.579</v>
      </c>
      <c r="H11" s="33">
        <v>43861.99728</v>
      </c>
      <c r="I11" s="33">
        <v>41741.03803</v>
      </c>
      <c r="J11" s="34">
        <v>40589.13361</v>
      </c>
    </row>
    <row r="12" spans="1:10" ht="12" customHeight="1">
      <c r="A12" s="92" t="s">
        <v>8</v>
      </c>
      <c r="B12" s="33">
        <v>16280.87651</v>
      </c>
      <c r="C12" s="33">
        <v>14851.89651</v>
      </c>
      <c r="D12" s="33">
        <v>14103.747</v>
      </c>
      <c r="E12" s="33">
        <v>12092.83612</v>
      </c>
      <c r="F12" s="33">
        <v>11723.47169</v>
      </c>
      <c r="G12" s="33">
        <v>10228.026</v>
      </c>
      <c r="H12" s="33">
        <v>9529.0033</v>
      </c>
      <c r="I12" s="33">
        <v>9236.13614</v>
      </c>
      <c r="J12" s="34">
        <v>9071.28384</v>
      </c>
    </row>
    <row r="13" spans="1:10" ht="12" customHeight="1">
      <c r="A13" s="92" t="s">
        <v>9</v>
      </c>
      <c r="B13" s="37">
        <v>6906.81314</v>
      </c>
      <c r="C13" s="37">
        <v>6737.26858</v>
      </c>
      <c r="D13" s="37">
        <v>6689.212</v>
      </c>
      <c r="E13" s="37">
        <v>6247.08114</v>
      </c>
      <c r="F13" s="37">
        <v>5969.9015</v>
      </c>
      <c r="G13" s="37">
        <v>5820.804</v>
      </c>
      <c r="H13" s="37">
        <v>5714.906349999999</v>
      </c>
      <c r="I13" s="37">
        <v>5726.87484</v>
      </c>
      <c r="J13" s="38">
        <v>5242.26326</v>
      </c>
    </row>
    <row r="14" spans="1:16" s="21" customFormat="1" ht="12" customHeight="1">
      <c r="A14" s="92" t="s">
        <v>10</v>
      </c>
      <c r="B14" s="33">
        <v>16273.93151</v>
      </c>
      <c r="C14" s="33">
        <v>19814.4946</v>
      </c>
      <c r="D14" s="33">
        <v>20375.485</v>
      </c>
      <c r="E14" s="33">
        <v>32666.86224</v>
      </c>
      <c r="F14" s="33">
        <v>60554.609240000005</v>
      </c>
      <c r="G14" s="33">
        <v>52012.997</v>
      </c>
      <c r="H14" s="33">
        <v>46701.55769</v>
      </c>
      <c r="I14" s="33">
        <v>26318.72484</v>
      </c>
      <c r="J14" s="34">
        <v>21951.47406</v>
      </c>
      <c r="L14" s="22"/>
      <c r="M14" s="22"/>
      <c r="N14" s="22"/>
      <c r="O14" s="22"/>
      <c r="P14" s="22"/>
    </row>
    <row r="15" spans="1:16" s="21" customFormat="1" ht="12" customHeight="1">
      <c r="A15" s="92" t="s">
        <v>11</v>
      </c>
      <c r="B15" s="33">
        <v>1343.45358</v>
      </c>
      <c r="C15" s="33">
        <v>1462.74344</v>
      </c>
      <c r="D15" s="33">
        <v>1486.186</v>
      </c>
      <c r="E15" s="33">
        <v>1315.55129</v>
      </c>
      <c r="F15" s="33">
        <v>1394.54401</v>
      </c>
      <c r="G15" s="33">
        <v>1520.592</v>
      </c>
      <c r="H15" s="33">
        <v>1614.18962</v>
      </c>
      <c r="I15" s="33">
        <v>1595.9806</v>
      </c>
      <c r="J15" s="34">
        <v>1412.71505</v>
      </c>
      <c r="L15" s="22"/>
      <c r="M15" s="22"/>
      <c r="N15" s="22"/>
      <c r="O15" s="22"/>
      <c r="P15" s="22"/>
    </row>
    <row r="16" spans="1:16" s="21" customFormat="1" ht="12" customHeight="1">
      <c r="A16" s="66" t="s">
        <v>1</v>
      </c>
      <c r="B16" s="62">
        <v>543291.2298399999</v>
      </c>
      <c r="C16" s="62">
        <v>527528.0759599999</v>
      </c>
      <c r="D16" s="62">
        <v>525049.746</v>
      </c>
      <c r="E16" s="62">
        <v>504315.72106999997</v>
      </c>
      <c r="F16" s="62">
        <v>510591.92332</v>
      </c>
      <c r="G16" s="62">
        <v>467507.51000000007</v>
      </c>
      <c r="H16" s="62">
        <v>428196.02028</v>
      </c>
      <c r="I16" s="62">
        <v>376479.56483000005</v>
      </c>
      <c r="J16" s="67">
        <v>354872.59116</v>
      </c>
      <c r="L16" s="22"/>
      <c r="M16" s="22"/>
      <c r="N16" s="22"/>
      <c r="O16" s="22"/>
      <c r="P16" s="22"/>
    </row>
    <row r="18" spans="1:16" s="21" customFormat="1" ht="12" customHeight="1">
      <c r="A18" s="91" t="s">
        <v>53</v>
      </c>
      <c r="B18" s="321" t="s">
        <v>142</v>
      </c>
      <c r="C18" s="321" t="s">
        <v>140</v>
      </c>
      <c r="D18" s="321" t="s">
        <v>139</v>
      </c>
      <c r="E18" s="321" t="s">
        <v>137</v>
      </c>
      <c r="F18" s="321" t="s">
        <v>135</v>
      </c>
      <c r="G18" s="321" t="s">
        <v>134</v>
      </c>
      <c r="H18" s="321" t="s">
        <v>18</v>
      </c>
      <c r="I18" s="321" t="s">
        <v>19</v>
      </c>
      <c r="J18" s="322" t="s">
        <v>20</v>
      </c>
      <c r="L18" s="22"/>
      <c r="M18" s="22"/>
      <c r="N18" s="22"/>
      <c r="O18" s="22"/>
      <c r="P18" s="22"/>
    </row>
    <row r="19" spans="1:16" s="21" customFormat="1" ht="12" customHeight="1">
      <c r="A19" s="92" t="s">
        <v>4</v>
      </c>
      <c r="B19" s="315">
        <v>0.0081</v>
      </c>
      <c r="C19" s="84">
        <v>-0.0116</v>
      </c>
      <c r="D19" s="84">
        <v>0.0427</v>
      </c>
      <c r="E19" s="84">
        <v>-0.0006</v>
      </c>
      <c r="F19" s="84">
        <v>0.0022</v>
      </c>
      <c r="G19" s="84">
        <v>0.0099</v>
      </c>
      <c r="H19" s="84">
        <v>0.001</v>
      </c>
      <c r="I19" s="84">
        <v>0.0039000000000000003</v>
      </c>
      <c r="J19" s="95">
        <v>0.013500000000000002</v>
      </c>
      <c r="L19" s="22"/>
      <c r="M19" s="22"/>
      <c r="N19" s="22"/>
      <c r="O19" s="22"/>
      <c r="P19" s="22"/>
    </row>
    <row r="20" spans="1:16" s="21" customFormat="1" ht="12" customHeight="1">
      <c r="A20" s="92" t="s">
        <v>5</v>
      </c>
      <c r="B20" s="315">
        <v>0.0051</v>
      </c>
      <c r="C20" s="84">
        <v>-0.014</v>
      </c>
      <c r="D20" s="84">
        <v>0.0385</v>
      </c>
      <c r="E20" s="84">
        <v>0.0021</v>
      </c>
      <c r="F20" s="84">
        <v>0.0052</v>
      </c>
      <c r="G20" s="84">
        <v>0.0103</v>
      </c>
      <c r="H20" s="84">
        <v>0.005</v>
      </c>
      <c r="I20" s="84">
        <v>0.0038</v>
      </c>
      <c r="J20" s="95">
        <v>0.0084</v>
      </c>
      <c r="L20" s="22"/>
      <c r="M20" s="22"/>
      <c r="N20" s="22"/>
      <c r="O20" s="22"/>
      <c r="P20" s="22"/>
    </row>
    <row r="21" spans="1:16" s="21" customFormat="1" ht="12" customHeight="1">
      <c r="A21" s="92" t="s">
        <v>6</v>
      </c>
      <c r="B21" s="315">
        <v>0.0101</v>
      </c>
      <c r="C21" s="84">
        <v>-0.0164</v>
      </c>
      <c r="D21" s="84">
        <v>0.0314</v>
      </c>
      <c r="E21" s="84">
        <v>0.0043</v>
      </c>
      <c r="F21" s="84">
        <v>0.0076</v>
      </c>
      <c r="G21" s="84">
        <v>0.0091</v>
      </c>
      <c r="H21" s="84">
        <v>0.0092</v>
      </c>
      <c r="I21" s="84">
        <v>0.0040999999999999995</v>
      </c>
      <c r="J21" s="95">
        <v>0.006500000000000001</v>
      </c>
      <c r="L21" s="22"/>
      <c r="M21" s="22"/>
      <c r="N21" s="22"/>
      <c r="O21" s="22"/>
      <c r="P21" s="22"/>
    </row>
    <row r="22" spans="1:16" s="21" customFormat="1" ht="12" customHeight="1">
      <c r="A22" s="92" t="s">
        <v>7</v>
      </c>
      <c r="B22" s="315">
        <v>0.0075</v>
      </c>
      <c r="C22" s="84">
        <v>-0.0224</v>
      </c>
      <c r="D22" s="84">
        <v>0.0215</v>
      </c>
      <c r="E22" s="84">
        <v>0.0095</v>
      </c>
      <c r="F22" s="84">
        <v>0.012</v>
      </c>
      <c r="G22" s="84">
        <v>0.0153</v>
      </c>
      <c r="H22" s="84">
        <v>0.011200000000000002</v>
      </c>
      <c r="I22" s="84">
        <v>0.0023</v>
      </c>
      <c r="J22" s="95">
        <v>0.0019</v>
      </c>
      <c r="L22" s="22"/>
      <c r="M22" s="22"/>
      <c r="N22" s="22"/>
      <c r="O22" s="22"/>
      <c r="P22" s="22"/>
    </row>
    <row r="23" spans="1:16" s="21" customFormat="1" ht="12" customHeight="1">
      <c r="A23" s="92" t="s">
        <v>8</v>
      </c>
      <c r="B23" s="315">
        <v>0.008</v>
      </c>
      <c r="C23" s="84">
        <v>-0.0179</v>
      </c>
      <c r="D23" s="84">
        <v>0.0215</v>
      </c>
      <c r="E23" s="84">
        <v>0.011</v>
      </c>
      <c r="F23" s="84">
        <v>0.0134</v>
      </c>
      <c r="G23" s="84">
        <v>0.0158</v>
      </c>
      <c r="H23" s="84">
        <v>0.0138</v>
      </c>
      <c r="I23" s="84">
        <v>0.0024</v>
      </c>
      <c r="J23" s="95">
        <v>0.0014000000000000002</v>
      </c>
      <c r="L23" s="22"/>
      <c r="M23" s="22"/>
      <c r="N23" s="22"/>
      <c r="O23" s="22"/>
      <c r="P23" s="22"/>
    </row>
    <row r="24" spans="1:16" s="21" customFormat="1" ht="12" customHeight="1">
      <c r="A24" s="92" t="s">
        <v>9</v>
      </c>
      <c r="B24" s="96">
        <v>0.0088</v>
      </c>
      <c r="C24" s="96">
        <v>-0.0083</v>
      </c>
      <c r="D24" s="96">
        <v>0.0586</v>
      </c>
      <c r="E24" s="96">
        <v>0.0004</v>
      </c>
      <c r="F24" s="96">
        <v>0.0014</v>
      </c>
      <c r="G24" s="96">
        <v>0.013</v>
      </c>
      <c r="H24" s="96">
        <v>0.002</v>
      </c>
      <c r="I24" s="96">
        <v>0.0066</v>
      </c>
      <c r="J24" s="97">
        <v>0.0166</v>
      </c>
      <c r="L24" s="22"/>
      <c r="M24" s="22"/>
      <c r="N24" s="22"/>
      <c r="O24" s="22"/>
      <c r="P24" s="22"/>
    </row>
    <row r="25" spans="1:16" s="21" customFormat="1" ht="12" customHeight="1">
      <c r="A25" s="92" t="s">
        <v>10</v>
      </c>
      <c r="B25" s="315">
        <v>-0.0914</v>
      </c>
      <c r="C25" s="84">
        <v>0.0498</v>
      </c>
      <c r="D25" s="84">
        <v>0.01</v>
      </c>
      <c r="E25" s="84">
        <v>-0.1378</v>
      </c>
      <c r="F25" s="84">
        <v>0.1535</v>
      </c>
      <c r="G25" s="84">
        <v>-0.0218</v>
      </c>
      <c r="H25" s="84">
        <v>0.149775784753363</v>
      </c>
      <c r="I25" s="84">
        <v>0.07012293544362351</v>
      </c>
      <c r="J25" s="95">
        <v>0.093510285081861</v>
      </c>
      <c r="L25" s="22"/>
      <c r="M25" s="22"/>
      <c r="N25" s="22"/>
      <c r="O25" s="22"/>
      <c r="P25" s="22"/>
    </row>
    <row r="26" spans="1:16" s="21" customFormat="1" ht="12" customHeight="1">
      <c r="A26" s="98" t="s">
        <v>11</v>
      </c>
      <c r="B26" s="99">
        <v>-0.0606</v>
      </c>
      <c r="C26" s="99">
        <v>-0.0195</v>
      </c>
      <c r="D26" s="99">
        <v>0.1214</v>
      </c>
      <c r="E26" s="99">
        <v>0.0211</v>
      </c>
      <c r="F26" s="99">
        <v>-0.0575</v>
      </c>
      <c r="G26" s="99">
        <v>0.0192</v>
      </c>
      <c r="H26" s="99">
        <v>-0.0301670721072199</v>
      </c>
      <c r="I26" s="99">
        <v>0.0513946530257696</v>
      </c>
      <c r="J26" s="100">
        <v>0.08119953562996511</v>
      </c>
      <c r="L26" s="22"/>
      <c r="M26" s="22"/>
      <c r="N26" s="22"/>
      <c r="O26" s="22"/>
      <c r="P26" s="22"/>
    </row>
    <row r="28" spans="1:16" s="21" customFormat="1" ht="12" customHeight="1" collapsed="1">
      <c r="A28" s="20"/>
      <c r="B28" s="20"/>
      <c r="C28" s="20"/>
      <c r="I28" s="27"/>
      <c r="J28" s="56"/>
      <c r="L28" s="22"/>
      <c r="M28" s="22"/>
      <c r="N28" s="22"/>
      <c r="O28" s="22"/>
      <c r="P28" s="22"/>
    </row>
    <row r="29" spans="1:16" s="21" customFormat="1" ht="18.75">
      <c r="A29" s="19" t="s">
        <v>56</v>
      </c>
      <c r="B29" s="26"/>
      <c r="C29" s="26"/>
      <c r="D29" s="26"/>
      <c r="E29" s="26"/>
      <c r="F29" s="22"/>
      <c r="I29" s="27"/>
      <c r="J29" s="56"/>
      <c r="L29" s="22"/>
      <c r="M29" s="22"/>
      <c r="N29" s="22"/>
      <c r="O29" s="22"/>
      <c r="P29" s="22"/>
    </row>
    <row r="30" spans="1:16" s="21" customFormat="1" ht="12" customHeight="1">
      <c r="A30" s="20"/>
      <c r="B30" s="58"/>
      <c r="C30" s="58"/>
      <c r="D30" s="58"/>
      <c r="E30" s="58"/>
      <c r="F30" s="59"/>
      <c r="I30" s="27"/>
      <c r="J30" s="56"/>
      <c r="L30" s="22"/>
      <c r="M30" s="22"/>
      <c r="N30" s="22"/>
      <c r="O30" s="22"/>
      <c r="P30" s="22"/>
    </row>
    <row r="31" spans="1:16" s="21" customFormat="1" ht="12" customHeight="1">
      <c r="A31" s="91" t="str">
        <f>A7</f>
        <v>Fund assets, EURt</v>
      </c>
      <c r="B31" s="60">
        <v>2014</v>
      </c>
      <c r="C31" s="60">
        <v>2013</v>
      </c>
      <c r="D31" s="60">
        <v>2012</v>
      </c>
      <c r="E31" s="60">
        <v>2011</v>
      </c>
      <c r="F31" s="61">
        <v>2010</v>
      </c>
      <c r="I31" s="27"/>
      <c r="J31" s="56"/>
      <c r="L31" s="22"/>
      <c r="M31" s="22"/>
      <c r="N31" s="22"/>
      <c r="O31" s="22"/>
      <c r="P31" s="22"/>
    </row>
    <row r="32" spans="1:16" s="21" customFormat="1" ht="12" customHeight="1">
      <c r="A32" s="92" t="s">
        <v>4</v>
      </c>
      <c r="B32" s="33">
        <v>70033.71379000001</v>
      </c>
      <c r="C32" s="33">
        <v>48993.79652</v>
      </c>
      <c r="D32" s="33">
        <v>35451.06353</v>
      </c>
      <c r="E32" s="33">
        <v>24077.62763535779</v>
      </c>
      <c r="F32" s="34">
        <v>13265.079341300445</v>
      </c>
      <c r="I32" s="27"/>
      <c r="J32" s="56"/>
      <c r="L32" s="22"/>
      <c r="M32" s="22"/>
      <c r="N32" s="22"/>
      <c r="O32" s="22"/>
      <c r="P32" s="22"/>
    </row>
    <row r="33" spans="1:16" s="21" customFormat="1" ht="12" customHeight="1">
      <c r="A33" s="92" t="s">
        <v>5</v>
      </c>
      <c r="B33" s="33">
        <v>289147.91364</v>
      </c>
      <c r="C33" s="33">
        <v>211540.63622000001</v>
      </c>
      <c r="D33" s="33">
        <v>144868.50782</v>
      </c>
      <c r="E33" s="33">
        <v>89788.49492642857</v>
      </c>
      <c r="F33" s="34">
        <v>50256.51135906524</v>
      </c>
      <c r="I33" s="27"/>
      <c r="J33" s="56"/>
      <c r="L33" s="22"/>
      <c r="M33" s="22"/>
      <c r="N33" s="22"/>
      <c r="O33" s="22"/>
      <c r="P33" s="22"/>
    </row>
    <row r="34" spans="1:16" s="21" customFormat="1" ht="12" customHeight="1">
      <c r="A34" s="92" t="s">
        <v>6</v>
      </c>
      <c r="B34" s="33">
        <v>42451.39204</v>
      </c>
      <c r="C34" s="33">
        <v>31326.377640000002</v>
      </c>
      <c r="D34" s="33">
        <v>22033.14221</v>
      </c>
      <c r="E34" s="33">
        <v>11065.157931649117</v>
      </c>
      <c r="F34" s="34">
        <v>4912.425386735896</v>
      </c>
      <c r="I34" s="27"/>
      <c r="J34" s="56"/>
      <c r="L34" s="22"/>
      <c r="M34" s="22"/>
      <c r="N34" s="22"/>
      <c r="O34" s="22"/>
      <c r="P34" s="22"/>
    </row>
    <row r="35" spans="1:16" s="21" customFormat="1" ht="12" customHeight="1">
      <c r="A35" s="92" t="s">
        <v>7</v>
      </c>
      <c r="B35" s="33">
        <v>50360.37081</v>
      </c>
      <c r="C35" s="33">
        <v>41741.03803</v>
      </c>
      <c r="D35" s="33">
        <v>32848.60573</v>
      </c>
      <c r="E35" s="33">
        <v>7296.215143937202</v>
      </c>
      <c r="F35" s="34">
        <v>3225.7616642541057</v>
      </c>
      <c r="I35" s="27"/>
      <c r="J35" s="56"/>
      <c r="L35" s="22"/>
      <c r="M35" s="22"/>
      <c r="N35" s="22"/>
      <c r="O35" s="22"/>
      <c r="P35" s="22"/>
    </row>
    <row r="36" spans="1:16" s="21" customFormat="1" ht="12" customHeight="1">
      <c r="A36" s="92" t="s">
        <v>8</v>
      </c>
      <c r="B36" s="33">
        <v>12092.83612</v>
      </c>
      <c r="C36" s="33">
        <v>9236.13614</v>
      </c>
      <c r="D36" s="33">
        <v>7822.10516</v>
      </c>
      <c r="E36" s="33">
        <v>2583.476146304329</v>
      </c>
      <c r="F36" s="34">
        <v>1652.4438714613905</v>
      </c>
      <c r="I36" s="27"/>
      <c r="J36" s="56"/>
      <c r="L36" s="22"/>
      <c r="M36" s="22"/>
      <c r="N36" s="22"/>
      <c r="O36" s="22"/>
      <c r="P36" s="22"/>
    </row>
    <row r="37" spans="1:16" s="21" customFormat="1" ht="12" customHeight="1">
      <c r="A37" s="92" t="s">
        <v>9</v>
      </c>
      <c r="B37" s="37">
        <v>6247.08114</v>
      </c>
      <c r="C37" s="37">
        <v>5726.87484</v>
      </c>
      <c r="D37" s="37">
        <v>4540.35875</v>
      </c>
      <c r="E37" s="37">
        <v>3690.0888572668077</v>
      </c>
      <c r="F37" s="70">
        <v>3297.705826633357</v>
      </c>
      <c r="I37" s="27"/>
      <c r="J37" s="56"/>
      <c r="L37" s="22"/>
      <c r="M37" s="22"/>
      <c r="N37" s="22"/>
      <c r="O37" s="22"/>
      <c r="P37" s="22"/>
    </row>
    <row r="38" spans="1:16" s="21" customFormat="1" ht="12" customHeight="1">
      <c r="A38" s="92" t="s">
        <v>10</v>
      </c>
      <c r="B38" s="33">
        <v>32666.86224</v>
      </c>
      <c r="C38" s="33">
        <v>26318.72484</v>
      </c>
      <c r="D38" s="33">
        <v>3984.44795</v>
      </c>
      <c r="E38" s="33">
        <v>4257.386494169273</v>
      </c>
      <c r="F38" s="34">
        <v>4974.732211588712</v>
      </c>
      <c r="I38" s="27"/>
      <c r="J38" s="56"/>
      <c r="L38" s="22"/>
      <c r="M38" s="22"/>
      <c r="N38" s="22"/>
      <c r="O38" s="22"/>
      <c r="P38" s="22"/>
    </row>
    <row r="39" spans="1:16" s="21" customFormat="1" ht="12" customHeight="1">
      <c r="A39" s="92" t="s">
        <v>11</v>
      </c>
      <c r="B39" s="33">
        <v>1315.55129</v>
      </c>
      <c r="C39" s="33">
        <v>1595.9806</v>
      </c>
      <c r="D39" s="33">
        <v>1339.2884199999999</v>
      </c>
      <c r="E39" s="33">
        <v>1265.40252</v>
      </c>
      <c r="F39" s="34">
        <v>1421.29005</v>
      </c>
      <c r="I39" s="27"/>
      <c r="J39" s="56"/>
      <c r="L39" s="22"/>
      <c r="M39" s="22"/>
      <c r="N39" s="22"/>
      <c r="O39" s="22"/>
      <c r="P39" s="22"/>
    </row>
    <row r="40" spans="1:16" s="21" customFormat="1" ht="12" customHeight="1">
      <c r="A40" s="66" t="s">
        <v>1</v>
      </c>
      <c r="B40" s="62">
        <v>504315.72106999997</v>
      </c>
      <c r="C40" s="62">
        <v>376479.56483000005</v>
      </c>
      <c r="D40" s="62">
        <v>252887.51957</v>
      </c>
      <c r="E40" s="62">
        <v>144023.8496551131</v>
      </c>
      <c r="F40" s="67">
        <v>83005.94971103915</v>
      </c>
      <c r="I40" s="27"/>
      <c r="J40" s="56"/>
      <c r="L40" s="22"/>
      <c r="M40" s="22"/>
      <c r="N40" s="22"/>
      <c r="O40" s="22"/>
      <c r="P40" s="22"/>
    </row>
    <row r="41" spans="1:16" s="21" customFormat="1" ht="12" customHeight="1">
      <c r="A41" s="20"/>
      <c r="B41" s="58"/>
      <c r="C41" s="58"/>
      <c r="D41" s="58"/>
      <c r="E41" s="58"/>
      <c r="F41" s="59"/>
      <c r="I41" s="27"/>
      <c r="J41" s="56"/>
      <c r="L41" s="22"/>
      <c r="M41" s="22"/>
      <c r="N41" s="22"/>
      <c r="O41" s="22"/>
      <c r="P41" s="22"/>
    </row>
    <row r="42" spans="1:16" s="21" customFormat="1" ht="12" customHeight="1">
      <c r="A42" s="91" t="s">
        <v>54</v>
      </c>
      <c r="B42" s="60">
        <v>2014</v>
      </c>
      <c r="C42" s="60">
        <v>2013</v>
      </c>
      <c r="D42" s="60">
        <v>2012</v>
      </c>
      <c r="E42" s="60">
        <v>2011</v>
      </c>
      <c r="F42" s="61">
        <v>2010</v>
      </c>
      <c r="I42" s="27"/>
      <c r="J42" s="56"/>
      <c r="L42" s="22"/>
      <c r="M42" s="22"/>
      <c r="N42" s="22"/>
      <c r="O42" s="22"/>
      <c r="P42" s="22"/>
    </row>
    <row r="43" spans="1:16" s="21" customFormat="1" ht="12" customHeight="1">
      <c r="A43" s="92" t="s">
        <v>4</v>
      </c>
      <c r="B43" s="84">
        <v>0.0126</v>
      </c>
      <c r="C43" s="84">
        <v>0.066</v>
      </c>
      <c r="D43" s="84">
        <v>0.1437</v>
      </c>
      <c r="E43" s="84">
        <v>-0.1027</v>
      </c>
      <c r="F43" s="95">
        <v>0.1594</v>
      </c>
      <c r="I43" s="27"/>
      <c r="J43" s="56"/>
      <c r="L43" s="22"/>
      <c r="M43" s="22"/>
      <c r="N43" s="22"/>
      <c r="O43" s="22"/>
      <c r="P43" s="22"/>
    </row>
    <row r="44" spans="1:16" s="21" customFormat="1" ht="12" customHeight="1">
      <c r="A44" s="92" t="s">
        <v>5</v>
      </c>
      <c r="B44" s="84">
        <v>0.0229</v>
      </c>
      <c r="C44" s="84">
        <v>0.04</v>
      </c>
      <c r="D44" s="84">
        <v>0.1377</v>
      </c>
      <c r="E44" s="84">
        <v>-0.0857</v>
      </c>
      <c r="F44" s="95">
        <v>0.1611</v>
      </c>
      <c r="I44" s="27"/>
      <c r="J44" s="56"/>
      <c r="L44" s="22"/>
      <c r="M44" s="22"/>
      <c r="N44" s="22"/>
      <c r="O44" s="22"/>
      <c r="P44" s="22"/>
    </row>
    <row r="45" spans="1:16" s="21" customFormat="1" ht="12" customHeight="1">
      <c r="A45" s="92" t="s">
        <v>6</v>
      </c>
      <c r="B45" s="84">
        <v>0.0304</v>
      </c>
      <c r="C45" s="84">
        <v>0.0278</v>
      </c>
      <c r="D45" s="84">
        <v>0.1191</v>
      </c>
      <c r="E45" s="84">
        <v>-0.0391</v>
      </c>
      <c r="F45" s="95">
        <v>0.10619999999999999</v>
      </c>
      <c r="I45" s="27"/>
      <c r="J45" s="56"/>
      <c r="L45" s="22"/>
      <c r="M45" s="22"/>
      <c r="N45" s="22"/>
      <c r="O45" s="22"/>
      <c r="P45" s="22"/>
    </row>
    <row r="46" spans="1:16" s="21" customFormat="1" ht="12" customHeight="1">
      <c r="A46" s="92" t="s">
        <v>7</v>
      </c>
      <c r="B46" s="84">
        <v>0.0488</v>
      </c>
      <c r="C46" s="84">
        <v>0.0074</v>
      </c>
      <c r="D46" s="84">
        <v>0.0913</v>
      </c>
      <c r="E46" s="84">
        <v>0.0042</v>
      </c>
      <c r="F46" s="95">
        <v>0.0675</v>
      </c>
      <c r="I46" s="27"/>
      <c r="J46" s="56"/>
      <c r="L46" s="22"/>
      <c r="M46" s="22"/>
      <c r="N46" s="22"/>
      <c r="O46" s="22"/>
      <c r="P46" s="22"/>
    </row>
    <row r="47" spans="1:16" s="21" customFormat="1" ht="12" customHeight="1">
      <c r="A47" s="92" t="s">
        <v>8</v>
      </c>
      <c r="B47" s="84">
        <v>0.0551</v>
      </c>
      <c r="C47" s="84">
        <v>0.0055</v>
      </c>
      <c r="D47" s="84">
        <v>0.0953</v>
      </c>
      <c r="E47" s="84">
        <v>0.01</v>
      </c>
      <c r="F47" s="95">
        <v>0.0699</v>
      </c>
      <c r="I47" s="27"/>
      <c r="J47" s="56"/>
      <c r="L47" s="22"/>
      <c r="M47" s="22"/>
      <c r="N47" s="22"/>
      <c r="O47" s="22"/>
      <c r="P47" s="22"/>
    </row>
    <row r="48" spans="1:16" s="21" customFormat="1" ht="12" customHeight="1">
      <c r="A48" s="92" t="s">
        <v>9</v>
      </c>
      <c r="B48" s="96">
        <v>0.0168</v>
      </c>
      <c r="C48" s="96">
        <v>0.0755</v>
      </c>
      <c r="D48" s="96">
        <v>0.1462</v>
      </c>
      <c r="E48" s="96">
        <v>-0.10339999999999999</v>
      </c>
      <c r="F48" s="97">
        <v>0.1707</v>
      </c>
      <c r="I48" s="27"/>
      <c r="J48" s="56"/>
      <c r="L48" s="22"/>
      <c r="M48" s="22"/>
      <c r="N48" s="22"/>
      <c r="O48" s="22"/>
      <c r="P48" s="22"/>
    </row>
    <row r="49" spans="1:16" s="21" customFormat="1" ht="12" customHeight="1">
      <c r="A49" s="92" t="s">
        <v>10</v>
      </c>
      <c r="B49" s="84">
        <v>0.1186</v>
      </c>
      <c r="C49" s="84">
        <v>0.4948</v>
      </c>
      <c r="D49" s="84">
        <v>0.1219</v>
      </c>
      <c r="E49" s="84">
        <v>-0.0234467840786189</v>
      </c>
      <c r="F49" s="95">
        <v>0.202134831460674</v>
      </c>
      <c r="I49" s="27"/>
      <c r="J49" s="56"/>
      <c r="L49" s="22"/>
      <c r="M49" s="22"/>
      <c r="N49" s="22"/>
      <c r="O49" s="22"/>
      <c r="P49" s="22"/>
    </row>
    <row r="50" spans="1:16" s="21" customFormat="1" ht="12" customHeight="1">
      <c r="A50" s="98" t="s">
        <v>11</v>
      </c>
      <c r="B50" s="99">
        <v>-0.0487</v>
      </c>
      <c r="C50" s="99">
        <v>0.0764</v>
      </c>
      <c r="D50" s="99">
        <v>0.1152</v>
      </c>
      <c r="E50" s="99">
        <v>-0.200579154830327</v>
      </c>
      <c r="F50" s="100">
        <v>0.159405119040021</v>
      </c>
      <c r="I50" s="27"/>
      <c r="J50" s="56"/>
      <c r="L50" s="22"/>
      <c r="M50" s="22"/>
      <c r="N50" s="22"/>
      <c r="O50" s="22"/>
      <c r="P50" s="22"/>
    </row>
  </sheetData>
  <conditionalFormatting sqref="J16">
    <cfRule type="cellIs" priority="10" operator="greaterThan" stopIfTrue="1">
      <formula>10</formula>
    </cfRule>
  </conditionalFormatting>
  <conditionalFormatting sqref="I16">
    <cfRule type="cellIs" priority="9" operator="greaterThan" stopIfTrue="1">
      <formula>10</formula>
    </cfRule>
  </conditionalFormatting>
  <conditionalFormatting sqref="G16:H16">
    <cfRule type="cellIs" priority="8" operator="greaterThan" stopIfTrue="1">
      <formula>10</formula>
    </cfRule>
  </conditionalFormatting>
  <conditionalFormatting sqref="D16:F16">
    <cfRule type="cellIs" priority="7" operator="greaterThan" stopIfTrue="1">
      <formula>10</formula>
    </cfRule>
  </conditionalFormatting>
  <conditionalFormatting sqref="C16">
    <cfRule type="cellIs" priority="6" operator="greaterThan" stopIfTrue="1">
      <formula>10</formula>
    </cfRule>
  </conditionalFormatting>
  <conditionalFormatting sqref="B16">
    <cfRule type="cellIs" priority="5" operator="greaterThan" stopIfTrue="1">
      <formula>10</formula>
    </cfRule>
  </conditionalFormatting>
  <conditionalFormatting sqref="F40">
    <cfRule type="cellIs" priority="4" operator="greaterThan" stopIfTrue="1">
      <formula>10</formula>
    </cfRule>
  </conditionalFormatting>
  <conditionalFormatting sqref="E40">
    <cfRule type="cellIs" priority="3" operator="greaterThan" stopIfTrue="1">
      <formula>10</formula>
    </cfRule>
  </conditionalFormatting>
  <conditionalFormatting sqref="C40:D40">
    <cfRule type="cellIs" priority="2" operator="greaterThan" stopIfTrue="1">
      <formula>10</formula>
    </cfRule>
  </conditionalFormatting>
  <conditionalFormatting sqref="B40">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4"/>
  <sheetViews>
    <sheetView workbookViewId="0" topLeftCell="A1">
      <selection activeCell="J42" sqref="J42"/>
    </sheetView>
  </sheetViews>
  <sheetFormatPr defaultColWidth="10" defaultRowHeight="12" customHeight="1" outlineLevelRow="1"/>
  <cols>
    <col min="1" max="1" width="50.66015625" style="20" customWidth="1"/>
    <col min="2" max="3" width="10.16015625" style="20" customWidth="1"/>
    <col min="4" max="8" width="10.16015625" style="21" customWidth="1"/>
    <col min="9" max="9" width="10.16015625" style="27" customWidth="1"/>
    <col min="10" max="10" width="10.16015625" style="56" customWidth="1"/>
    <col min="11" max="11" width="4.83203125" style="21" customWidth="1"/>
    <col min="12" max="12" width="42.16015625" style="21" customWidth="1"/>
    <col min="13" max="16" width="10.16015625" style="21" customWidth="1"/>
    <col min="17" max="17" width="10.16015625" style="22" customWidth="1"/>
    <col min="18" max="18" width="2" style="22" customWidth="1"/>
    <col min="19" max="16384" width="10" style="22" customWidth="1"/>
  </cols>
  <sheetData>
    <row r="1" spans="1:19" s="23" customFormat="1" ht="17.25" customHeight="1">
      <c r="A1" s="2" t="s">
        <v>12</v>
      </c>
      <c r="B1" s="3"/>
      <c r="C1" s="3"/>
      <c r="D1" s="4"/>
      <c r="E1" s="5"/>
      <c r="F1" s="5"/>
      <c r="G1" s="5"/>
      <c r="H1" s="4"/>
      <c r="I1" s="5"/>
      <c r="J1" s="4"/>
      <c r="S1" s="4"/>
    </row>
    <row r="2" spans="1:19" s="6" customFormat="1" ht="17.25" customHeight="1">
      <c r="A2" s="104">
        <v>42277</v>
      </c>
      <c r="B2" s="8"/>
      <c r="C2" s="8"/>
      <c r="D2" s="9"/>
      <c r="E2" s="9"/>
      <c r="F2" s="9"/>
      <c r="G2" s="9"/>
      <c r="H2" s="9"/>
      <c r="I2" s="9"/>
      <c r="J2" s="9"/>
      <c r="S2" s="9"/>
    </row>
    <row r="3" spans="1:10" ht="6" customHeight="1">
      <c r="A3" s="12"/>
      <c r="B3" s="12"/>
      <c r="C3" s="12"/>
      <c r="D3" s="14"/>
      <c r="E3" s="14"/>
      <c r="F3" s="14"/>
      <c r="G3" s="14"/>
      <c r="H3" s="14"/>
      <c r="I3" s="14"/>
      <c r="J3" s="14"/>
    </row>
    <row r="4" spans="1:10" ht="12" customHeight="1">
      <c r="A4" s="25"/>
      <c r="B4" s="25"/>
      <c r="C4" s="25"/>
      <c r="D4" s="26"/>
      <c r="E4" s="26"/>
      <c r="F4" s="26"/>
      <c r="G4" s="26"/>
      <c r="H4" s="26"/>
      <c r="J4" s="15"/>
    </row>
    <row r="5" spans="1:10" ht="18.75">
      <c r="A5" s="19" t="s">
        <v>50</v>
      </c>
      <c r="B5" s="25"/>
      <c r="C5" s="25"/>
      <c r="D5" s="26"/>
      <c r="E5" s="26"/>
      <c r="F5" s="26"/>
      <c r="G5" s="26"/>
      <c r="H5" s="26"/>
      <c r="J5" s="15"/>
    </row>
    <row r="6" spans="1:10" s="27" customFormat="1" ht="12" customHeight="1">
      <c r="A6" s="25"/>
      <c r="B6" s="25"/>
      <c r="C6" s="25"/>
      <c r="D6" s="26"/>
      <c r="E6" s="26"/>
      <c r="F6" s="26"/>
      <c r="G6" s="26"/>
      <c r="H6" s="26"/>
      <c r="J6" s="15"/>
    </row>
    <row r="7" spans="1:10" s="31" customFormat="1" ht="12" customHeight="1">
      <c r="A7" s="28" t="s">
        <v>48</v>
      </c>
      <c r="B7" s="29" t="s">
        <v>142</v>
      </c>
      <c r="C7" s="29" t="s">
        <v>140</v>
      </c>
      <c r="D7" s="29" t="s">
        <v>139</v>
      </c>
      <c r="E7" s="29" t="s">
        <v>137</v>
      </c>
      <c r="F7" s="29" t="s">
        <v>135</v>
      </c>
      <c r="G7" s="29" t="s">
        <v>134</v>
      </c>
      <c r="H7" s="29" t="s">
        <v>18</v>
      </c>
      <c r="I7" s="29" t="s">
        <v>19</v>
      </c>
      <c r="J7" s="30" t="s">
        <v>20</v>
      </c>
    </row>
    <row r="8" spans="1:10" s="35" customFormat="1" ht="12" customHeight="1" hidden="1" outlineLevel="1">
      <c r="A8" s="32" t="s">
        <v>26</v>
      </c>
      <c r="B8" s="33">
        <v>5906.12783</v>
      </c>
      <c r="C8" s="33">
        <v>5313.805179999999</v>
      </c>
      <c r="D8" s="33">
        <v>5072.20388</v>
      </c>
      <c r="E8" s="33">
        <v>5730.29935</v>
      </c>
      <c r="F8" s="33">
        <v>5362.726090000001</v>
      </c>
      <c r="G8" s="33">
        <v>4815.08701</v>
      </c>
      <c r="H8" s="33">
        <v>4334.62986</v>
      </c>
      <c r="I8" s="33">
        <v>3942.3342799999996</v>
      </c>
      <c r="J8" s="34">
        <v>3447.6289799999995</v>
      </c>
    </row>
    <row r="9" spans="1:10" s="35" customFormat="1" ht="12" customHeight="1" hidden="1" outlineLevel="1">
      <c r="A9" s="32" t="s">
        <v>27</v>
      </c>
      <c r="B9" s="33">
        <v>-928.6384</v>
      </c>
      <c r="C9" s="33">
        <v>-962.8654700000001</v>
      </c>
      <c r="D9" s="33">
        <v>-903.8423200000001</v>
      </c>
      <c r="E9" s="33">
        <v>-878.92733</v>
      </c>
      <c r="F9" s="33">
        <v>-877.9844600000001</v>
      </c>
      <c r="G9" s="33">
        <v>-804.7703699999998</v>
      </c>
      <c r="H9" s="33">
        <v>-777.2634499999999</v>
      </c>
      <c r="I9" s="33">
        <v>-656.0815200000001</v>
      </c>
      <c r="J9" s="34">
        <v>-620.53955</v>
      </c>
    </row>
    <row r="10" spans="1:10" s="39" customFormat="1" ht="12" customHeight="1" collapsed="1">
      <c r="A10" s="36" t="s">
        <v>21</v>
      </c>
      <c r="B10" s="37">
        <v>4977.4894300000005</v>
      </c>
      <c r="C10" s="37">
        <v>4350.93971</v>
      </c>
      <c r="D10" s="37">
        <v>4168.36156</v>
      </c>
      <c r="E10" s="37">
        <v>4851.372020000001</v>
      </c>
      <c r="F10" s="37">
        <v>4484.74163</v>
      </c>
      <c r="G10" s="37">
        <v>4010.3166400000005</v>
      </c>
      <c r="H10" s="37">
        <v>3557.36641</v>
      </c>
      <c r="I10" s="37">
        <v>3286.2527599999994</v>
      </c>
      <c r="J10" s="38">
        <v>2827.0894299999995</v>
      </c>
    </row>
    <row r="11" spans="1:10" s="35" customFormat="1" ht="12" customHeight="1" hidden="1" outlineLevel="1">
      <c r="A11" s="40" t="s">
        <v>28</v>
      </c>
      <c r="B11" s="37">
        <v>1887.24536</v>
      </c>
      <c r="C11" s="37">
        <v>1457.0886200000002</v>
      </c>
      <c r="D11" s="37">
        <v>1395.63508</v>
      </c>
      <c r="E11" s="37">
        <v>1301.52345</v>
      </c>
      <c r="F11" s="37">
        <v>1215.8485899999998</v>
      </c>
      <c r="G11" s="37">
        <v>1105.62998</v>
      </c>
      <c r="H11" s="37">
        <v>1259.6774100000002</v>
      </c>
      <c r="I11" s="37">
        <v>1027.06499</v>
      </c>
      <c r="J11" s="38">
        <v>938.1706700000001</v>
      </c>
    </row>
    <row r="12" spans="1:10" s="35" customFormat="1" ht="12" customHeight="1" hidden="1" outlineLevel="1">
      <c r="A12" s="40" t="s">
        <v>29</v>
      </c>
      <c r="B12" s="37">
        <v>-443.28970000000004</v>
      </c>
      <c r="C12" s="37">
        <v>-444.4439500000001</v>
      </c>
      <c r="D12" s="37">
        <v>-384.97109</v>
      </c>
      <c r="E12" s="37">
        <v>-483.98417</v>
      </c>
      <c r="F12" s="37">
        <v>-288.7078000000001</v>
      </c>
      <c r="G12" s="37">
        <v>-254.48073000000002</v>
      </c>
      <c r="H12" s="37">
        <v>-297.63801</v>
      </c>
      <c r="I12" s="37">
        <v>-290.10154</v>
      </c>
      <c r="J12" s="38">
        <v>-247.08299000000002</v>
      </c>
    </row>
    <row r="13" spans="1:10" s="39" customFormat="1" ht="12" customHeight="1" collapsed="1">
      <c r="A13" s="36" t="s">
        <v>22</v>
      </c>
      <c r="B13" s="37">
        <v>1443.9556599999999</v>
      </c>
      <c r="C13" s="37">
        <v>1012.6446700000001</v>
      </c>
      <c r="D13" s="37">
        <v>1010.66399</v>
      </c>
      <c r="E13" s="37">
        <v>817.53928</v>
      </c>
      <c r="F13" s="37">
        <v>927.1407899999997</v>
      </c>
      <c r="G13" s="37">
        <v>851.1492499999999</v>
      </c>
      <c r="H13" s="37">
        <v>962.0394000000002</v>
      </c>
      <c r="I13" s="37">
        <v>736.9634500000001</v>
      </c>
      <c r="J13" s="38">
        <v>691.0876800000001</v>
      </c>
    </row>
    <row r="14" spans="1:22" s="21" customFormat="1" ht="12" customHeight="1">
      <c r="A14" s="41" t="s">
        <v>23</v>
      </c>
      <c r="B14" s="37">
        <v>33.42173</v>
      </c>
      <c r="C14" s="37">
        <v>-214.04558999999998</v>
      </c>
      <c r="D14" s="37">
        <v>3178.127210000001</v>
      </c>
      <c r="E14" s="37">
        <v>72.76993000000004</v>
      </c>
      <c r="F14" s="37">
        <v>12.28812000000001</v>
      </c>
      <c r="G14" s="37">
        <v>71.92892</v>
      </c>
      <c r="H14" s="37">
        <v>184.67371999999997</v>
      </c>
      <c r="I14" s="37">
        <v>22.818540000000006</v>
      </c>
      <c r="J14" s="38">
        <v>-5.727829999999984</v>
      </c>
      <c r="Q14" s="22"/>
      <c r="R14" s="22"/>
      <c r="S14" s="22"/>
      <c r="T14" s="22"/>
      <c r="U14" s="22"/>
      <c r="V14" s="22"/>
    </row>
    <row r="15" spans="1:22" s="21" customFormat="1" ht="12" customHeight="1">
      <c r="A15" s="41" t="s">
        <v>24</v>
      </c>
      <c r="B15" s="37">
        <v>10.589110000000003</v>
      </c>
      <c r="C15" s="37">
        <v>44.59617</v>
      </c>
      <c r="D15" s="37">
        <v>10.241190000000005</v>
      </c>
      <c r="E15" s="37">
        <v>-5.953589999999997</v>
      </c>
      <c r="F15" s="37">
        <v>12.9951</v>
      </c>
      <c r="G15" s="37">
        <v>0.21173000000000025</v>
      </c>
      <c r="H15" s="37">
        <v>22.955709999999996</v>
      </c>
      <c r="I15" s="37">
        <v>10.576939999999997</v>
      </c>
      <c r="J15" s="38">
        <v>26.012370000000004</v>
      </c>
      <c r="Q15" s="22"/>
      <c r="R15" s="22"/>
      <c r="S15" s="22"/>
      <c r="T15" s="22"/>
      <c r="U15" s="22"/>
      <c r="V15" s="22"/>
    </row>
    <row r="16" spans="1:22" s="21" customFormat="1" ht="12.95" customHeight="1">
      <c r="A16" s="42" t="s">
        <v>25</v>
      </c>
      <c r="B16" s="43">
        <v>6465.45593</v>
      </c>
      <c r="C16" s="43">
        <v>5194.13496</v>
      </c>
      <c r="D16" s="43">
        <v>8367.393950000001</v>
      </c>
      <c r="E16" s="43">
        <v>5735.727640000001</v>
      </c>
      <c r="F16" s="43">
        <v>5437.16564</v>
      </c>
      <c r="G16" s="43">
        <v>4933.606540000001</v>
      </c>
      <c r="H16" s="43">
        <v>4727.03524</v>
      </c>
      <c r="I16" s="43">
        <v>4056.6116899999997</v>
      </c>
      <c r="J16" s="44">
        <v>3538.4616499999997</v>
      </c>
      <c r="Q16" s="22"/>
      <c r="R16" s="22"/>
      <c r="S16" s="22"/>
      <c r="T16" s="22"/>
      <c r="U16" s="22"/>
      <c r="V16" s="22"/>
    </row>
    <row r="17" spans="1:22" s="21" customFormat="1" ht="12" customHeight="1">
      <c r="A17" s="41" t="s">
        <v>39</v>
      </c>
      <c r="B17" s="33">
        <v>-1933.19276</v>
      </c>
      <c r="C17" s="33">
        <v>-2003.7375</v>
      </c>
      <c r="D17" s="33">
        <v>-1872.6752000000001</v>
      </c>
      <c r="E17" s="33">
        <v>-1794.99697</v>
      </c>
      <c r="F17" s="33">
        <v>-1618.6019300000003</v>
      </c>
      <c r="G17" s="33">
        <v>-1615.09929</v>
      </c>
      <c r="H17" s="33">
        <v>-1576.52449</v>
      </c>
      <c r="I17" s="33">
        <v>-1489.8662200000003</v>
      </c>
      <c r="J17" s="34">
        <v>-1162.79001</v>
      </c>
      <c r="Q17" s="22"/>
      <c r="R17" s="22"/>
      <c r="S17" s="22"/>
      <c r="T17" s="22"/>
      <c r="U17" s="22"/>
      <c r="V17" s="22"/>
    </row>
    <row r="18" spans="1:22" s="21" customFormat="1" ht="12" customHeight="1">
      <c r="A18" s="41" t="s">
        <v>40</v>
      </c>
      <c r="B18" s="33">
        <v>-272.73421</v>
      </c>
      <c r="C18" s="33">
        <v>-246.14445999999998</v>
      </c>
      <c r="D18" s="33">
        <v>-278.31215000000003</v>
      </c>
      <c r="E18" s="33">
        <v>-312.91655</v>
      </c>
      <c r="F18" s="33">
        <v>-291.50542999999993</v>
      </c>
      <c r="G18" s="33">
        <v>-281.74453000000005</v>
      </c>
      <c r="H18" s="33">
        <v>-281.01731</v>
      </c>
      <c r="I18" s="33">
        <v>-284.56014000000005</v>
      </c>
      <c r="J18" s="34">
        <v>-254.06628000000003</v>
      </c>
      <c r="Q18" s="22"/>
      <c r="R18" s="22"/>
      <c r="S18" s="22"/>
      <c r="T18" s="22"/>
      <c r="U18" s="22"/>
      <c r="V18" s="22"/>
    </row>
    <row r="19" spans="1:22" s="21" customFormat="1" ht="12" customHeight="1">
      <c r="A19" s="41" t="s">
        <v>41</v>
      </c>
      <c r="B19" s="33">
        <v>-265.55611</v>
      </c>
      <c r="C19" s="33">
        <v>-207.94428</v>
      </c>
      <c r="D19" s="33">
        <v>-232.36427999999998</v>
      </c>
      <c r="E19" s="33">
        <v>-255.95715000000004</v>
      </c>
      <c r="F19" s="33">
        <v>-216.22294999999997</v>
      </c>
      <c r="G19" s="33">
        <v>-208.84805</v>
      </c>
      <c r="H19" s="33">
        <v>-240.86755</v>
      </c>
      <c r="I19" s="33">
        <v>-230.21973</v>
      </c>
      <c r="J19" s="34">
        <v>-161.1093</v>
      </c>
      <c r="Q19" s="22"/>
      <c r="R19" s="22"/>
      <c r="S19" s="22"/>
      <c r="T19" s="22"/>
      <c r="U19" s="22"/>
      <c r="V19" s="22"/>
    </row>
    <row r="20" spans="1:22" s="21" customFormat="1" ht="12" customHeight="1">
      <c r="A20" s="41" t="s">
        <v>42</v>
      </c>
      <c r="B20" s="33">
        <v>-483.05409000000003</v>
      </c>
      <c r="C20" s="33">
        <v>-207.10927</v>
      </c>
      <c r="D20" s="33">
        <v>-229.22180999999998</v>
      </c>
      <c r="E20" s="33">
        <v>-392.17112000000003</v>
      </c>
      <c r="F20" s="33">
        <v>-352.94263</v>
      </c>
      <c r="G20" s="33">
        <v>-381.32457</v>
      </c>
      <c r="H20" s="33">
        <v>-412.38721999999996</v>
      </c>
      <c r="I20" s="33">
        <v>-398.85354000000007</v>
      </c>
      <c r="J20" s="34">
        <v>-320.72229000000004</v>
      </c>
      <c r="Q20" s="22"/>
      <c r="R20" s="22"/>
      <c r="S20" s="22"/>
      <c r="T20" s="22"/>
      <c r="U20" s="22"/>
      <c r="V20" s="22"/>
    </row>
    <row r="21" spans="1:22" s="21" customFormat="1" ht="12" customHeight="1">
      <c r="A21" s="41" t="s">
        <v>32</v>
      </c>
      <c r="B21" s="33">
        <v>-936.96864</v>
      </c>
      <c r="C21" s="33">
        <v>-892.97014</v>
      </c>
      <c r="D21" s="33">
        <v>-916.1942799999999</v>
      </c>
      <c r="E21" s="33">
        <v>-944.2894900000001</v>
      </c>
      <c r="F21" s="33">
        <v>-678.7385499999997</v>
      </c>
      <c r="G21" s="33">
        <v>-733.9739699999998</v>
      </c>
      <c r="H21" s="33">
        <v>-719.5813699999999</v>
      </c>
      <c r="I21" s="33">
        <v>-831.62304</v>
      </c>
      <c r="J21" s="34">
        <v>-710.23354</v>
      </c>
      <c r="Q21" s="22"/>
      <c r="R21" s="22"/>
      <c r="S21" s="22"/>
      <c r="T21" s="22"/>
      <c r="U21" s="22"/>
      <c r="V21" s="22"/>
    </row>
    <row r="22" spans="1:22" s="21" customFormat="1" ht="12.95" customHeight="1">
      <c r="A22" s="42" t="s">
        <v>33</v>
      </c>
      <c r="B22" s="43">
        <v>-3891.50581</v>
      </c>
      <c r="C22" s="43">
        <v>-3557.9056499999997</v>
      </c>
      <c r="D22" s="43">
        <v>-3528.76772</v>
      </c>
      <c r="E22" s="43">
        <v>-3700.3312800000003</v>
      </c>
      <c r="F22" s="43">
        <v>-3158.01149</v>
      </c>
      <c r="G22" s="43">
        <v>-3220.9904100000003</v>
      </c>
      <c r="H22" s="43">
        <v>-3230.37794</v>
      </c>
      <c r="I22" s="43">
        <v>-3235.12267</v>
      </c>
      <c r="J22" s="44">
        <v>-2608.9214199999997</v>
      </c>
      <c r="Q22" s="22"/>
      <c r="R22" s="22"/>
      <c r="S22" s="22"/>
      <c r="T22" s="22"/>
      <c r="U22" s="22"/>
      <c r="V22" s="22"/>
    </row>
    <row r="23" spans="1:22" s="21" customFormat="1" ht="12.95" customHeight="1">
      <c r="A23" s="48" t="s">
        <v>38</v>
      </c>
      <c r="B23" s="49">
        <v>2573.95012</v>
      </c>
      <c r="C23" s="49">
        <v>1636.2293100000006</v>
      </c>
      <c r="D23" s="49">
        <v>4838.626230000002</v>
      </c>
      <c r="E23" s="49">
        <v>2035.3963600000006</v>
      </c>
      <c r="F23" s="49">
        <v>2279.1541500000003</v>
      </c>
      <c r="G23" s="49">
        <v>1712.6161300000003</v>
      </c>
      <c r="H23" s="49">
        <v>1496.6573000000003</v>
      </c>
      <c r="I23" s="49">
        <v>821.4890199999995</v>
      </c>
      <c r="J23" s="50">
        <v>929.5402300000001</v>
      </c>
      <c r="Q23" s="22"/>
      <c r="R23" s="22"/>
      <c r="S23" s="22"/>
      <c r="T23" s="22"/>
      <c r="U23" s="22"/>
      <c r="V23" s="22"/>
    </row>
    <row r="24" spans="1:22" s="21" customFormat="1" ht="12" customHeight="1">
      <c r="A24" s="41" t="s">
        <v>31</v>
      </c>
      <c r="B24" s="33">
        <v>-366.37747</v>
      </c>
      <c r="C24" s="33">
        <v>154.85842999999997</v>
      </c>
      <c r="D24" s="33">
        <v>-430.60092000000003</v>
      </c>
      <c r="E24" s="33">
        <v>206.55191000000005</v>
      </c>
      <c r="F24" s="33">
        <v>-840.79453</v>
      </c>
      <c r="G24" s="33">
        <v>-760.1141799999999</v>
      </c>
      <c r="H24" s="33">
        <v>-575.21661</v>
      </c>
      <c r="I24" s="33">
        <v>-704.5619</v>
      </c>
      <c r="J24" s="34">
        <v>-543.32267</v>
      </c>
      <c r="Q24" s="22"/>
      <c r="R24" s="22"/>
      <c r="S24" s="22"/>
      <c r="T24" s="22"/>
      <c r="U24" s="22"/>
      <c r="V24" s="22"/>
    </row>
    <row r="25" spans="1:22" s="21" customFormat="1" ht="12" customHeight="1" outlineLevel="1">
      <c r="A25" s="41" t="s">
        <v>37</v>
      </c>
      <c r="B25" s="33">
        <v>0</v>
      </c>
      <c r="C25" s="33">
        <v>0</v>
      </c>
      <c r="D25" s="33">
        <v>-600</v>
      </c>
      <c r="E25" s="33">
        <v>600</v>
      </c>
      <c r="F25" s="33">
        <v>0</v>
      </c>
      <c r="G25" s="33">
        <v>0</v>
      </c>
      <c r="H25" s="33">
        <v>0</v>
      </c>
      <c r="I25" s="33">
        <v>0</v>
      </c>
      <c r="J25" s="34">
        <v>0</v>
      </c>
      <c r="Q25" s="22"/>
      <c r="R25" s="22"/>
      <c r="S25" s="22"/>
      <c r="T25" s="22"/>
      <c r="U25" s="22"/>
      <c r="V25" s="22"/>
    </row>
    <row r="26" spans="1:22" s="21" customFormat="1" ht="12.95" customHeight="1">
      <c r="A26" s="42" t="s">
        <v>34</v>
      </c>
      <c r="B26" s="43">
        <v>2207.57265</v>
      </c>
      <c r="C26" s="43">
        <v>1791.0877400000006</v>
      </c>
      <c r="D26" s="43">
        <v>3808.025310000002</v>
      </c>
      <c r="E26" s="43">
        <v>2841.948270000001</v>
      </c>
      <c r="F26" s="43">
        <v>1438.3596200000002</v>
      </c>
      <c r="G26" s="43">
        <v>952.5019500000004</v>
      </c>
      <c r="H26" s="43">
        <v>921.4406900000004</v>
      </c>
      <c r="I26" s="43">
        <v>116.92711999999949</v>
      </c>
      <c r="J26" s="44">
        <v>386.21756000000005</v>
      </c>
      <c r="Q26" s="22"/>
      <c r="R26" s="22"/>
      <c r="S26" s="22"/>
      <c r="T26" s="22"/>
      <c r="U26" s="22"/>
      <c r="V26" s="22"/>
    </row>
    <row r="27" spans="1:22" s="21" customFormat="1" ht="12" customHeight="1">
      <c r="A27" s="41" t="s">
        <v>36</v>
      </c>
      <c r="B27" s="33">
        <v>142.91905949999997</v>
      </c>
      <c r="C27" s="33">
        <v>124.72019699999998</v>
      </c>
      <c r="D27" s="33">
        <v>108.33465999999999</v>
      </c>
      <c r="E27" s="33">
        <v>43.265271</v>
      </c>
      <c r="F27" s="33">
        <v>55.948763500000005</v>
      </c>
      <c r="G27" s="33">
        <v>32.477837</v>
      </c>
      <c r="H27" s="33">
        <v>24.330656</v>
      </c>
      <c r="I27" s="33">
        <v>-20.350970499999995</v>
      </c>
      <c r="J27" s="34">
        <v>-24.114065500000002</v>
      </c>
      <c r="Q27" s="22"/>
      <c r="R27" s="22"/>
      <c r="S27" s="22"/>
      <c r="T27" s="22"/>
      <c r="U27" s="22"/>
      <c r="V27" s="22"/>
    </row>
    <row r="28" spans="1:10" s="54" customFormat="1" ht="12" customHeight="1">
      <c r="A28" s="51" t="s">
        <v>35</v>
      </c>
      <c r="B28" s="52">
        <v>2064.6535905000005</v>
      </c>
      <c r="C28" s="52">
        <v>1666.3675429999996</v>
      </c>
      <c r="D28" s="52">
        <v>3699.6906500000005</v>
      </c>
      <c r="E28" s="52">
        <v>2798.682999</v>
      </c>
      <c r="F28" s="52">
        <v>1382.410856500001</v>
      </c>
      <c r="G28" s="52">
        <v>920.0241129999999</v>
      </c>
      <c r="H28" s="52">
        <v>897.1100340000003</v>
      </c>
      <c r="I28" s="52">
        <v>137.2780905000001</v>
      </c>
      <c r="J28" s="53">
        <v>410.3316254999994</v>
      </c>
    </row>
    <row r="29" spans="1:18" s="55" customFormat="1" ht="12.95" customHeight="1">
      <c r="A29" s="24"/>
      <c r="B29" s="24"/>
      <c r="C29" s="24"/>
      <c r="D29" s="24"/>
      <c r="E29" s="24"/>
      <c r="F29" s="24"/>
      <c r="G29" s="24"/>
      <c r="H29" s="24"/>
      <c r="I29" s="24"/>
      <c r="J29" s="24"/>
      <c r="K29" s="24"/>
      <c r="L29" s="24"/>
      <c r="M29" s="24"/>
      <c r="N29" s="24"/>
      <c r="O29" s="24"/>
      <c r="P29" s="24"/>
      <c r="Q29" s="24"/>
      <c r="R29" s="24"/>
    </row>
    <row r="31" spans="1:7" ht="18.75">
      <c r="A31" s="19" t="s">
        <v>49</v>
      </c>
      <c r="B31" s="26"/>
      <c r="C31" s="26"/>
      <c r="D31" s="26"/>
      <c r="E31" s="26"/>
      <c r="F31" s="22"/>
      <c r="G31" s="22"/>
    </row>
    <row r="32" spans="1:7" ht="12" customHeight="1">
      <c r="A32" s="58"/>
      <c r="B32" s="58"/>
      <c r="C32" s="58"/>
      <c r="D32" s="58"/>
      <c r="E32" s="58"/>
      <c r="F32" s="59"/>
      <c r="G32" s="27"/>
    </row>
    <row r="33" spans="1:7" ht="12" customHeight="1">
      <c r="A33" s="28" t="s">
        <v>48</v>
      </c>
      <c r="B33" s="60">
        <v>2014</v>
      </c>
      <c r="C33" s="60">
        <v>2013</v>
      </c>
      <c r="D33" s="60">
        <v>2012</v>
      </c>
      <c r="E33" s="60">
        <v>2011</v>
      </c>
      <c r="F33" s="61">
        <v>2010</v>
      </c>
      <c r="G33" s="31"/>
    </row>
    <row r="34" spans="1:7" ht="12" customHeight="1" hidden="1" outlineLevel="1">
      <c r="A34" s="32" t="s">
        <v>26</v>
      </c>
      <c r="B34" s="33">
        <v>20242.74231</v>
      </c>
      <c r="C34" s="33">
        <v>13297.1956</v>
      </c>
      <c r="D34" s="33">
        <v>10938.4075</v>
      </c>
      <c r="E34" s="33">
        <v>7590</v>
      </c>
      <c r="F34" s="34">
        <v>2969</v>
      </c>
      <c r="G34" s="35"/>
    </row>
    <row r="35" spans="1:7" ht="12" customHeight="1" hidden="1" outlineLevel="1">
      <c r="A35" s="32" t="s">
        <v>27</v>
      </c>
      <c r="B35" s="33">
        <v>-3338.9456099999993</v>
      </c>
      <c r="C35" s="33">
        <v>-2801.70327</v>
      </c>
      <c r="D35" s="33">
        <v>-4729.26824</v>
      </c>
      <c r="E35" s="33">
        <v>-4013</v>
      </c>
      <c r="F35" s="34">
        <v>-1635</v>
      </c>
      <c r="G35" s="35"/>
    </row>
    <row r="36" spans="1:7" ht="12" customHeight="1" collapsed="1">
      <c r="A36" s="36" t="s">
        <v>21</v>
      </c>
      <c r="B36" s="37">
        <v>16903.796700000003</v>
      </c>
      <c r="C36" s="37">
        <v>10495.49233</v>
      </c>
      <c r="D36" s="37">
        <v>6209.139259999999</v>
      </c>
      <c r="E36" s="37">
        <v>3577</v>
      </c>
      <c r="F36" s="38">
        <v>1334</v>
      </c>
      <c r="G36" s="39"/>
    </row>
    <row r="37" spans="1:7" ht="12" customHeight="1" hidden="1" outlineLevel="1">
      <c r="A37" s="40" t="s">
        <v>28</v>
      </c>
      <c r="B37" s="37">
        <v>4882.679430000001</v>
      </c>
      <c r="C37" s="37">
        <v>4007.997680000001</v>
      </c>
      <c r="D37" s="37">
        <v>3479.84638</v>
      </c>
      <c r="E37" s="37">
        <v>3541</v>
      </c>
      <c r="F37" s="38">
        <v>3541</v>
      </c>
      <c r="G37" s="35"/>
    </row>
    <row r="38" spans="1:7" ht="12" customHeight="1" hidden="1" outlineLevel="1">
      <c r="A38" s="40" t="s">
        <v>29</v>
      </c>
      <c r="B38" s="37">
        <v>-1324.81071</v>
      </c>
      <c r="C38" s="37">
        <v>-1026.51423</v>
      </c>
      <c r="D38" s="37">
        <v>-889.0697800000002</v>
      </c>
      <c r="E38" s="37">
        <v>-752</v>
      </c>
      <c r="F38" s="38">
        <v>-711</v>
      </c>
      <c r="G38" s="35"/>
    </row>
    <row r="39" spans="1:7" ht="12" customHeight="1" collapsed="1">
      <c r="A39" s="36" t="s">
        <v>22</v>
      </c>
      <c r="B39" s="37">
        <v>3557.8687200000013</v>
      </c>
      <c r="C39" s="37">
        <v>2981.4834500000006</v>
      </c>
      <c r="D39" s="37">
        <v>2590.7765999999997</v>
      </c>
      <c r="E39" s="37">
        <v>2789</v>
      </c>
      <c r="F39" s="38">
        <v>2830</v>
      </c>
      <c r="G39" s="39"/>
    </row>
    <row r="40" spans="1:7" ht="12" customHeight="1">
      <c r="A40" s="41" t="s">
        <v>23</v>
      </c>
      <c r="B40" s="37">
        <v>341.66068999999993</v>
      </c>
      <c r="C40" s="37">
        <v>2342.09932</v>
      </c>
      <c r="D40" s="37">
        <v>383.72103999999996</v>
      </c>
      <c r="E40" s="37">
        <v>-887</v>
      </c>
      <c r="F40" s="183">
        <v>268</v>
      </c>
      <c r="G40" s="22"/>
    </row>
    <row r="41" spans="1:7" ht="12" customHeight="1">
      <c r="A41" s="41" t="s">
        <v>24</v>
      </c>
      <c r="B41" s="37">
        <v>29.936209999999992</v>
      </c>
      <c r="C41" s="37">
        <v>62.700490000000016</v>
      </c>
      <c r="D41" s="37">
        <v>74.80745999999999</v>
      </c>
      <c r="E41" s="37">
        <v>91</v>
      </c>
      <c r="F41" s="38">
        <v>248</v>
      </c>
      <c r="G41" s="22"/>
    </row>
    <row r="42" spans="1:22" s="21" customFormat="1" ht="12" customHeight="1">
      <c r="A42" s="42" t="s">
        <v>25</v>
      </c>
      <c r="B42" s="43">
        <v>20833.262320000005</v>
      </c>
      <c r="C42" s="62">
        <v>15881.77559</v>
      </c>
      <c r="D42" s="62">
        <v>9258.44436</v>
      </c>
      <c r="E42" s="62">
        <v>5570</v>
      </c>
      <c r="F42" s="67">
        <v>4680</v>
      </c>
      <c r="G42" s="22"/>
      <c r="I42" s="27"/>
      <c r="J42" s="56"/>
      <c r="Q42" s="22"/>
      <c r="R42" s="22"/>
      <c r="S42" s="22"/>
      <c r="T42" s="22"/>
      <c r="U42" s="22"/>
      <c r="V42" s="22"/>
    </row>
    <row r="43" spans="1:22" s="21" customFormat="1" ht="12" customHeight="1">
      <c r="A43" s="41" t="s">
        <v>39</v>
      </c>
      <c r="B43" s="33">
        <v>-6605.222680000002</v>
      </c>
      <c r="C43" s="33">
        <v>-5138.594680000001</v>
      </c>
      <c r="D43" s="33">
        <v>-4389.50496</v>
      </c>
      <c r="E43" s="33">
        <v>-3766</v>
      </c>
      <c r="F43" s="34">
        <v>-2632</v>
      </c>
      <c r="G43" s="22"/>
      <c r="I43" s="27"/>
      <c r="J43" s="56"/>
      <c r="Q43" s="22"/>
      <c r="R43" s="22"/>
      <c r="S43" s="22"/>
      <c r="T43" s="22"/>
      <c r="U43" s="22"/>
      <c r="V43" s="22"/>
    </row>
    <row r="44" spans="1:22" s="21" customFormat="1" ht="12" customHeight="1">
      <c r="A44" s="41" t="s">
        <v>40</v>
      </c>
      <c r="B44" s="33">
        <v>-1167.1838200000002</v>
      </c>
      <c r="C44" s="33">
        <v>-1079.64003</v>
      </c>
      <c r="D44" s="33">
        <v>-1065.2767000000001</v>
      </c>
      <c r="E44" s="33">
        <v>-1016</v>
      </c>
      <c r="F44" s="34">
        <v>-526</v>
      </c>
      <c r="G44" s="22"/>
      <c r="I44" s="27"/>
      <c r="J44" s="56"/>
      <c r="Q44" s="22"/>
      <c r="R44" s="22"/>
      <c r="S44" s="22"/>
      <c r="T44" s="22"/>
      <c r="U44" s="22"/>
      <c r="V44" s="22"/>
    </row>
    <row r="45" spans="1:22" s="21" customFormat="1" ht="12" customHeight="1">
      <c r="A45" s="41" t="s">
        <v>41</v>
      </c>
      <c r="B45" s="33">
        <v>-921.8956999999999</v>
      </c>
      <c r="C45" s="33">
        <v>-748.29952</v>
      </c>
      <c r="D45" s="33">
        <v>-751.09917</v>
      </c>
      <c r="E45" s="33">
        <v>-782</v>
      </c>
      <c r="F45" s="34">
        <v>-493</v>
      </c>
      <c r="G45" s="22"/>
      <c r="I45" s="27"/>
      <c r="J45" s="56"/>
      <c r="Q45" s="22"/>
      <c r="R45" s="22"/>
      <c r="S45" s="22"/>
      <c r="T45" s="22"/>
      <c r="U45" s="22"/>
      <c r="V45" s="22"/>
    </row>
    <row r="46" spans="1:22" s="21" customFormat="1" ht="12" customHeight="1">
      <c r="A46" s="41" t="s">
        <v>42</v>
      </c>
      <c r="B46" s="33">
        <v>-1538.8255400000003</v>
      </c>
      <c r="C46" s="33">
        <v>-1125.9924600000002</v>
      </c>
      <c r="D46" s="33">
        <v>-1102.5502800000002</v>
      </c>
      <c r="E46" s="33">
        <v>-1333</v>
      </c>
      <c r="F46" s="34">
        <v>-359</v>
      </c>
      <c r="G46" s="22"/>
      <c r="I46" s="27"/>
      <c r="J46" s="56"/>
      <c r="Q46" s="22"/>
      <c r="R46" s="22"/>
      <c r="S46" s="22"/>
      <c r="T46" s="22"/>
      <c r="U46" s="22"/>
      <c r="V46" s="22"/>
    </row>
    <row r="47" spans="1:22" s="21" customFormat="1" ht="12" customHeight="1">
      <c r="A47" s="41" t="s">
        <v>32</v>
      </c>
      <c r="B47" s="33">
        <v>-3076.5833799999996</v>
      </c>
      <c r="C47" s="33">
        <v>-2902.124279999999</v>
      </c>
      <c r="D47" s="33">
        <v>-2613.1313199999995</v>
      </c>
      <c r="E47" s="33">
        <v>-2547</v>
      </c>
      <c r="F47" s="34">
        <v>-1533</v>
      </c>
      <c r="G47" s="22"/>
      <c r="I47" s="27"/>
      <c r="J47" s="56"/>
      <c r="Q47" s="22"/>
      <c r="R47" s="22"/>
      <c r="S47" s="22"/>
      <c r="T47" s="22"/>
      <c r="U47" s="22"/>
      <c r="V47" s="22"/>
    </row>
    <row r="48" spans="1:22" s="21" customFormat="1" ht="12" customHeight="1">
      <c r="A48" s="42" t="s">
        <v>33</v>
      </c>
      <c r="B48" s="43">
        <v>-13309.711120000002</v>
      </c>
      <c r="C48" s="62">
        <v>-10994.65097</v>
      </c>
      <c r="D48" s="62">
        <v>-9921.56243</v>
      </c>
      <c r="E48" s="62">
        <v>-9444</v>
      </c>
      <c r="F48" s="67">
        <v>-5543</v>
      </c>
      <c r="G48" s="22"/>
      <c r="I48" s="27"/>
      <c r="J48" s="56"/>
      <c r="Q48" s="22"/>
      <c r="R48" s="22"/>
      <c r="S48" s="22"/>
      <c r="T48" s="22"/>
      <c r="U48" s="22"/>
      <c r="V48" s="22"/>
    </row>
    <row r="49" spans="1:22" s="21" customFormat="1" ht="12" customHeight="1">
      <c r="A49" s="48" t="s">
        <v>38</v>
      </c>
      <c r="B49" s="49">
        <v>7523.5512000000035</v>
      </c>
      <c r="C49" s="49">
        <v>4887.124619999999</v>
      </c>
      <c r="D49" s="49">
        <v>-663.1180700000004</v>
      </c>
      <c r="E49" s="49">
        <v>-3874</v>
      </c>
      <c r="F49" s="50">
        <v>-863</v>
      </c>
      <c r="G49" s="22"/>
      <c r="I49" s="27"/>
      <c r="J49" s="56"/>
      <c r="Q49" s="22"/>
      <c r="R49" s="22"/>
      <c r="S49" s="22"/>
      <c r="T49" s="22"/>
      <c r="U49" s="22"/>
      <c r="V49" s="22"/>
    </row>
    <row r="50" spans="1:22" s="21" customFormat="1" ht="12" customHeight="1">
      <c r="A50" s="41" t="s">
        <v>31</v>
      </c>
      <c r="B50" s="33">
        <v>-1969.5734099999995</v>
      </c>
      <c r="C50" s="33">
        <v>-2619.24342</v>
      </c>
      <c r="D50" s="33">
        <v>-1073.6576599999999</v>
      </c>
      <c r="E50" s="33">
        <v>-2607</v>
      </c>
      <c r="F50" s="34">
        <v>0</v>
      </c>
      <c r="G50" s="22"/>
      <c r="I50" s="27"/>
      <c r="J50" s="56"/>
      <c r="Q50" s="22"/>
      <c r="R50" s="22"/>
      <c r="S50" s="22"/>
      <c r="T50" s="22"/>
      <c r="U50" s="22"/>
      <c r="V50" s="22"/>
    </row>
    <row r="51" spans="1:22" s="21" customFormat="1" ht="12" customHeight="1" outlineLevel="1">
      <c r="A51" s="41" t="s">
        <v>37</v>
      </c>
      <c r="B51" s="33">
        <v>600</v>
      </c>
      <c r="C51" s="33">
        <v>0</v>
      </c>
      <c r="D51" s="33">
        <v>0</v>
      </c>
      <c r="E51" s="33">
        <v>0</v>
      </c>
      <c r="F51" s="34">
        <v>0</v>
      </c>
      <c r="G51" s="22"/>
      <c r="I51" s="27"/>
      <c r="J51" s="56"/>
      <c r="Q51" s="22"/>
      <c r="R51" s="22"/>
      <c r="S51" s="22"/>
      <c r="T51" s="22"/>
      <c r="U51" s="22"/>
      <c r="V51" s="22"/>
    </row>
    <row r="52" spans="1:22" s="21" customFormat="1" ht="12" customHeight="1">
      <c r="A52" s="42" t="s">
        <v>34</v>
      </c>
      <c r="B52" s="43">
        <v>6153.9777900000045</v>
      </c>
      <c r="C52" s="62">
        <v>2267.881199999999</v>
      </c>
      <c r="D52" s="62">
        <v>-1736.7757300000003</v>
      </c>
      <c r="E52" s="62">
        <v>-6481</v>
      </c>
      <c r="F52" s="67">
        <v>-863</v>
      </c>
      <c r="G52" s="22"/>
      <c r="I52" s="27"/>
      <c r="J52" s="56"/>
      <c r="Q52" s="22"/>
      <c r="R52" s="22"/>
      <c r="S52" s="22"/>
      <c r="T52" s="22"/>
      <c r="U52" s="22"/>
      <c r="V52" s="22"/>
    </row>
    <row r="53" spans="1:22" s="21" customFormat="1" ht="12" customHeight="1">
      <c r="A53" s="41" t="s">
        <v>36</v>
      </c>
      <c r="B53" s="33">
        <v>156.02252750000002</v>
      </c>
      <c r="C53" s="33">
        <v>-98.10127250000001</v>
      </c>
      <c r="D53" s="33">
        <v>0</v>
      </c>
      <c r="E53" s="33">
        <v>0</v>
      </c>
      <c r="F53" s="34">
        <v>0</v>
      </c>
      <c r="G53" s="22"/>
      <c r="I53" s="27"/>
      <c r="J53" s="56"/>
      <c r="Q53" s="22"/>
      <c r="R53" s="22"/>
      <c r="S53" s="22"/>
      <c r="T53" s="22"/>
      <c r="U53" s="22"/>
      <c r="V53" s="22"/>
    </row>
    <row r="54" spans="1:22" s="21" customFormat="1" ht="12" customHeight="1">
      <c r="A54" s="51" t="s">
        <v>35</v>
      </c>
      <c r="B54" s="52">
        <v>5997.9552625000015</v>
      </c>
      <c r="C54" s="52">
        <v>2365.9824724999994</v>
      </c>
      <c r="D54" s="52">
        <v>-1736.7757300000005</v>
      </c>
      <c r="E54" s="52">
        <v>-6481</v>
      </c>
      <c r="F54" s="53">
        <v>-863</v>
      </c>
      <c r="G54" s="54"/>
      <c r="I54" s="27"/>
      <c r="J54" s="56"/>
      <c r="Q54" s="22"/>
      <c r="R54" s="22"/>
      <c r="S54" s="22"/>
      <c r="T54" s="22"/>
      <c r="U54" s="22"/>
      <c r="V54" s="22"/>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dc:creator>
  <cp:keywords/>
  <dc:description/>
  <cp:lastModifiedBy>Janek Gustavson</cp:lastModifiedBy>
  <cp:lastPrinted>2015-07-18T15:51:31Z</cp:lastPrinted>
  <dcterms:created xsi:type="dcterms:W3CDTF">2014-05-03T23:08:23Z</dcterms:created>
  <dcterms:modified xsi:type="dcterms:W3CDTF">2016-05-19T10:18:37Z</dcterms:modified>
  <cp:category/>
  <cp:version/>
  <cp:contentType/>
  <cp:contentStatus/>
</cp:coreProperties>
</file>