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5200" windowHeight="11970" tabRatio="934" activeTab="0"/>
  </bookViews>
  <sheets>
    <sheet name="Intro" sheetId="1" r:id="rId1"/>
    <sheet name="gPL 9Q" sheetId="2" r:id="rId2"/>
    <sheet name="gBS 9Q" sheetId="3" r:id="rId3"/>
    <sheet name="gKA" sheetId="4" r:id="rId4"/>
    <sheet name="vhPL 9Q" sheetId="5" r:id="rId5"/>
    <sheet name="vhBS 9Q" sheetId="6" r:id="rId6"/>
    <sheet name="vhAUM" sheetId="7" r:id="rId7"/>
    <sheet name="pPL 9Q" sheetId="8" r:id="rId8"/>
    <sheet name="pBS 9Q" sheetId="9" r:id="rId9"/>
    <sheet name="pL" sheetId="10" r:id="rId10"/>
    <sheet name="pH" sheetId="11" r:id="rId11"/>
    <sheet name="pAK" sheetId="12" r:id="rId12"/>
    <sheet name="pKA" sheetId="13" r:id="rId13"/>
    <sheet name="mPL 9Q" sheetId="14" r:id="rId14"/>
    <sheet name="mBS 9Q" sheetId="15" r:id="rId15"/>
    <sheet name="mL" sheetId="16" r:id="rId16"/>
    <sheet name="mAK" sheetId="17" r:id="rId17"/>
  </sheets>
  <definedNames>
    <definedName name="_xlnm.Print_Area" localSheetId="2">'gBS 9Q'!$A$1:$J$49</definedName>
    <definedName name="_xlnm.Print_Area" localSheetId="3">'gKA'!$A$1:$J$34</definedName>
    <definedName name="_xlnm.Print_Area" localSheetId="1">'gPL 9Q'!$A$1:$J$59</definedName>
    <definedName name="_xlnm.Print_Area" localSheetId="0">'Intro'!$A$1:$J$68</definedName>
    <definedName name="_xlnm.Print_Area" localSheetId="16">'mAK'!$A$1:$J$25</definedName>
    <definedName name="_xlnm.Print_Area" localSheetId="14">'mBS 9Q'!$A$1:$J$22</definedName>
    <definedName name="_xlnm.Print_Area" localSheetId="15">'mL'!$A$1:$J$21</definedName>
    <definedName name="_xlnm.Print_Area" localSheetId="13">'mPL 9Q'!$A$1:$J$26</definedName>
    <definedName name="_xlnm.Print_Area" localSheetId="11">'pAK'!$A$1:$J$27</definedName>
    <definedName name="_xlnm.Print_Area" localSheetId="8">'pBS 9Q'!$A$1:$J$56</definedName>
    <definedName name="_xlnm.Print_Area" localSheetId="10">'pH'!$A$1:$J$28</definedName>
    <definedName name="_xlnm.Print_Area" localSheetId="12">'pKA'!$A$1:$J$34</definedName>
    <definedName name="_xlnm.Print_Area" localSheetId="9">'pL'!$A$1:$J$37</definedName>
    <definedName name="_xlnm.Print_Area" localSheetId="7">'pPL 9Q'!$A$1:$J$56</definedName>
    <definedName name="_xlnm.Print_Area" localSheetId="6">'vhAUM'!$A$1:$J$51</definedName>
    <definedName name="_xlnm.Print_Area" localSheetId="5">'vhBS 9Q'!$A$1:$J$64</definedName>
    <definedName name="_xlnm.Print_Area" localSheetId="4">'vhPL 9Q'!$A$1:$J$42</definedName>
  </definedNames>
  <calcPr calcId="152511"/>
</workbook>
</file>

<file path=xl/sharedStrings.xml><?xml version="1.0" encoding="utf-8"?>
<sst xmlns="http://schemas.openxmlformats.org/spreadsheetml/2006/main" count="548" uniqueCount="150">
  <si>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</si>
  <si>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</si>
  <si>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</si>
  <si>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</si>
  <si>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</si>
  <si>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</si>
  <si>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</si>
  <si>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</si>
  <si>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</si>
  <si>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</si>
  <si>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</si>
  <si>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</si>
  <si>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r>
      <t> </t>
    </r>
    <r>
      <rPr>
        <sz val="10"/>
        <color rgb="FF000000"/>
        <rFont val="Calibri"/>
        <family val="2"/>
      </rPr>
      <t>0,74%</t>
    </r>
  </si>
  <si>
    <t>AS LHV Pank</t>
  </si>
  <si>
    <t>UAB Mokilizingas</t>
  </si>
  <si>
    <t>Hire purchase lease</t>
  </si>
  <si>
    <t>Hire purchase target</t>
  </si>
  <si>
    <t>Consumer loans cash</t>
  </si>
  <si>
    <t>Consumer loans transfer</t>
  </si>
  <si>
    <t>Q1-14</t>
  </si>
  <si>
    <t>Q4-13</t>
  </si>
  <si>
    <t>Q3-13</t>
  </si>
  <si>
    <t>Q2-13</t>
  </si>
  <si>
    <t>Q1-13</t>
  </si>
  <si>
    <t>Q4-12</t>
  </si>
  <si>
    <t>Q3-12</t>
  </si>
  <si>
    <t>Q2-12</t>
  </si>
  <si>
    <t>Q1-12</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</si>
  <si>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</si>
  <si>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</si>
  <si>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</si>
  <si>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</si>
  <si>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</si>
  <si>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</si>
  <si>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</si>
  <si>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</si>
  <si>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</si>
  <si>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</si>
  <si>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</si>
  <si>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</si>
  <si>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</si>
  <si>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</si>
  <si>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</si>
  <si>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</si>
  <si>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</si>
  <si>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</si>
  <si>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</si>
  <si>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</si>
  <si>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</si>
  <si>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</si>
  <si>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</si>
  <si>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</si>
  <si>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</si>
  <si>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</si>
  <si>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</si>
  <si>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</si>
  <si>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</si>
  <si>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</si>
  <si>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Income statement, 3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</si>
  <si>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</si>
  <si>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</si>
  <si>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</si>
  <si>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</si>
  <si>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</si>
  <si>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</si>
  <si>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</si>
  <si>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</si>
  <si>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</si>
  <si>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</si>
  <si>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</si>
  <si>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</si>
  <si>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</si>
  <si>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</si>
  <si>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</si>
  <si>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</si>
  <si>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</si>
  <si>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</si>
  <si>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</si>
  <si>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</si>
  <si>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</si>
  <si>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</si>
  <si>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</si>
  <si>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</si>
  <si>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</si>
  <si>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</si>
  <si>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</si>
  <si>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</si>
  <si>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</si>
  <si>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</si>
  <si>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</si>
  <si>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</si>
  <si>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</si>
  <si>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</si>
  <si>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</si>
  <si>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</si>
  <si>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</si>
  <si>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</si>
  <si>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</si>
  <si>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</si>
  <si>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</si>
  <si>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</si>
  <si>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</si>
  <si>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</si>
  <si>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</si>
  <si>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</si>
  <si>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</si>
  <si>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</si>
  <si>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</si>
  <si>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</si>
  <si>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</si>
  <si>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</si>
  <si>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</si>
  <si>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</si>
  <si>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</si>
  <si>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</si>
  <si>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</si>
  <si>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</si>
  <si>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Provisions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</si>
  <si>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</si>
  <si>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</si>
  <si>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</si>
  <si>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</si>
  <si>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</si>
  <si>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</si>
  <si>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</si>
  <si>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</si>
  <si>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</si>
  <si>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</si>
  <si>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</si>
  <si>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Overdraft</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</si>
  <si>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</si>
  <si>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</si>
  <si>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</si>
  <si>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</si>
  <si>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</si>
  <si>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</si>
  <si>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</si>
  <si>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</si>
  <si>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</si>
  <si>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</si>
  <si>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</si>
  <si>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</si>
  <si>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91 days and over</t>
  </si>
  <si>
    <t>Share of impairments in loans over 90 days past due</t>
  </si>
  <si>
    <t>EURt, percentage</t>
  </si>
  <si>
    <t>Balance sheet, 3 quarters</t>
  </si>
  <si>
    <t>Prepayments of taxes and other assets</t>
  </si>
  <si>
    <t>Loans, 3 quarters</t>
  </si>
  <si>
    <t>Quality of assets, 3 quarters</t>
  </si>
  <si>
    <t>Quality of assets, 6 quarters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</si>
</sst>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0">
    <font>
      <sz val="8"/>
      <color theme="1"/>
      <name val="Calibri"/>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10"/>
      <color rgb="FF000000"/>
      <name val="Calibri"/>
      <family val="2"/>
    </font>
    <font>
      <sz val="8"/>
      <color theme="0" tint="-0.24997000396251678"/>
      <name val="Calibri"/>
      <family val="2"/>
      <scheme val="minor"/>
    </font>
    <font>
      <sz val="10"/>
      <name val="Helv"/>
      <family val="2"/>
    </font>
    <font>
      <sz val="10"/>
      <color indexed="45"/>
      <name val="Calibri"/>
      <family val="2"/>
    </font>
    <font>
      <sz val="9"/>
      <color rgb="FF3F3F76"/>
      <name val="Calibri"/>
      <family val="2"/>
      <scheme val="minor"/>
    </font>
    <font>
      <sz val="10"/>
      <color rgb="FF3F3F76"/>
      <name val="Calibri"/>
      <family val="2"/>
    </font>
    <font>
      <sz val="10"/>
      <name val="Tahoma"/>
      <family val="2"/>
    </font>
    <font>
      <sz val="11"/>
      <name val="Calibri"/>
      <family val="2"/>
      <scheme val="minor"/>
    </font>
    <font>
      <sz val="9"/>
      <color theme="1"/>
      <name val="Arial"/>
      <family val="2"/>
    </font>
    <font>
      <i/>
      <sz val="10"/>
      <color theme="0" tint="-0.3499799966812134"/>
      <name val="Cambria"/>
      <family val="2"/>
      <scheme val="major"/>
    </font>
    <font>
      <sz val="10"/>
      <name val="Cambria"/>
      <family val="2"/>
      <scheme val="major"/>
    </font>
    <font>
      <i/>
      <sz val="10"/>
      <color theme="0" tint="-0.3499799966812134"/>
      <name val="Calibri"/>
      <family val="2"/>
    </font>
    <font>
      <sz val="10"/>
      <color theme="1"/>
      <name val="Cambria"/>
      <family val="2"/>
      <scheme val="major"/>
    </font>
    <font>
      <sz val="11"/>
      <color theme="1"/>
      <name val="+mn-cs"/>
      <family val="2"/>
    </font>
    <font>
      <b/>
      <sz val="11"/>
      <color theme="1"/>
      <name val="+mn-cs"/>
      <family val="2"/>
    </font>
  </fonts>
  <fills count="23">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9"/>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n">
        <color theme="0" tint="-0.4999699890613556"/>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style="thin">
        <color theme="0" tint="-0.24997000396251678"/>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style="thin">
        <color theme="0" tint="-0.24997000396251678"/>
      </left>
      <right/>
      <top style="thin">
        <color indexed="22"/>
      </top>
      <bottom style="thin">
        <color theme="0" tint="-0.24997000396251678"/>
      </bottom>
    </border>
  </borders>
  <cellStyleXfs count="2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6" fillId="2" borderId="0">
      <alignment vertical="center"/>
      <protection/>
    </xf>
    <xf numFmtId="0" fontId="20" fillId="0" borderId="0">
      <alignment/>
      <protection/>
    </xf>
    <xf numFmtId="164" fontId="6" fillId="0" borderId="0" applyFill="0" applyBorder="0" applyProtection="0">
      <alignment vertical="center"/>
    </xf>
    <xf numFmtId="1" fontId="6" fillId="2" borderId="0">
      <alignment vertical="center"/>
      <protection/>
    </xf>
    <xf numFmtId="9" fontId="6"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74" fontId="11" fillId="15" borderId="0">
      <alignment horizontal="right" vertical="center" indent="1"/>
      <protection/>
    </xf>
    <xf numFmtId="0" fontId="5" fillId="16" borderId="1" applyNumberFormat="0" applyAlignment="0" applyProtection="0"/>
    <xf numFmtId="175" fontId="6" fillId="17" borderId="0">
      <alignment vertical="center"/>
      <protection/>
    </xf>
    <xf numFmtId="176" fontId="6" fillId="18" borderId="0">
      <alignment vertical="center"/>
      <protection/>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64"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7" fontId="6" fillId="15" borderId="0">
      <alignment horizontal="right" vertical="center"/>
      <protection/>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8" fontId="1" fillId="0" borderId="0" applyFont="0" applyFill="0" applyBorder="0" applyAlignment="0" applyProtection="0"/>
    <xf numFmtId="178" fontId="6" fillId="0" borderId="0" applyFill="0" applyBorder="0" applyProtection="0">
      <alignment vertical="center"/>
    </xf>
    <xf numFmtId="165" fontId="1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8" fontId="27" fillId="0" borderId="0">
      <alignment/>
      <protection/>
    </xf>
    <xf numFmtId="0" fontId="6" fillId="7" borderId="0" applyNumberFormat="0">
      <alignment horizontal="right" vertical="center" wrapText="1"/>
      <protection/>
    </xf>
    <xf numFmtId="0" fontId="28" fillId="0" borderId="0" applyNumberFormat="0" applyFill="0" applyBorder="0">
      <alignment/>
      <protection locked="0"/>
    </xf>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4" fillId="19" borderId="1" applyNumberFormat="0" applyAlignment="0" applyProtection="0"/>
    <xf numFmtId="0" fontId="30" fillId="5" borderId="0" applyNumberFormat="0" applyAlignment="0" applyProtection="0"/>
    <xf numFmtId="0" fontId="30" fillId="5" borderId="0" applyNumberFormat="0" applyProtection="0">
      <alignment vertical="center"/>
    </xf>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0" fontId="29" fillId="19" borderId="1" applyNumberFormat="0" applyAlignment="0" applyProtection="0"/>
    <xf numFmtId="168" fontId="6" fillId="8"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6" fillId="0" borderId="0">
      <alignment vertical="center"/>
      <protection/>
    </xf>
    <xf numFmtId="168" fontId="6" fillId="0" borderId="0">
      <alignment vertical="center"/>
      <protection/>
    </xf>
    <xf numFmtId="0" fontId="2" fillId="0" borderId="0">
      <alignment/>
      <protection/>
    </xf>
    <xf numFmtId="0" fontId="2" fillId="0" borderId="0">
      <alignment/>
      <protection/>
    </xf>
    <xf numFmtId="0" fontId="2" fillId="0" borderId="0">
      <alignment/>
      <protection/>
    </xf>
    <xf numFmtId="0" fontId="15"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168" fontId="6" fillId="2" borderId="0">
      <alignment/>
      <protection/>
    </xf>
    <xf numFmtId="0" fontId="31" fillId="0" borderId="0">
      <alignment/>
      <protection/>
    </xf>
    <xf numFmtId="0" fontId="1" fillId="0" borderId="0">
      <alignment/>
      <protection/>
    </xf>
    <xf numFmtId="0" fontId="1" fillId="0" borderId="0">
      <alignment/>
      <protection/>
    </xf>
    <xf numFmtId="0" fontId="3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3" fillId="0" borderId="0">
      <alignment/>
      <protection/>
    </xf>
    <xf numFmtId="0" fontId="31" fillId="0" borderId="0">
      <alignment/>
      <protection/>
    </xf>
    <xf numFmtId="1" fontId="6" fillId="2" borderId="0">
      <alignment vertical="center"/>
      <protection/>
    </xf>
    <xf numFmtId="0" fontId="2" fillId="0" borderId="0">
      <alignment/>
      <protection/>
    </xf>
    <xf numFmtId="0" fontId="20"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68" fontId="11" fillId="2" borderId="0">
      <alignment vertical="center"/>
      <protection/>
    </xf>
    <xf numFmtId="0" fontId="2" fillId="20" borderId="2" applyNumberFormat="0" applyFont="0" applyAlignment="0" applyProtection="0"/>
    <xf numFmtId="0" fontId="2" fillId="20" borderId="2" applyNumberFormat="0" applyFont="0" applyAlignment="0" applyProtection="0"/>
    <xf numFmtId="180" fontId="34" fillId="2" borderId="0">
      <alignment vertical="center"/>
      <protection/>
    </xf>
    <xf numFmtId="175" fontId="34" fillId="2" borderId="3">
      <alignment vertical="center"/>
      <protection/>
    </xf>
    <xf numFmtId="3" fontId="35" fillId="2" borderId="0">
      <alignment vertical="center"/>
      <protection/>
    </xf>
    <xf numFmtId="170" fontId="35" fillId="2" borderId="0">
      <alignment vertical="center"/>
      <protection/>
    </xf>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35" fillId="2" borderId="0">
      <alignment horizontal="right" vertical="center"/>
      <protection/>
    </xf>
    <xf numFmtId="9" fontId="34" fillId="2" borderId="0">
      <alignment horizontal="right" vertical="center"/>
      <protection/>
    </xf>
    <xf numFmtId="9" fontId="36" fillId="2" borderId="3">
      <alignment vertical="center"/>
      <protection/>
    </xf>
    <xf numFmtId="172" fontId="35" fillId="2" borderId="0">
      <alignment horizontal="right" vertical="center"/>
      <protection/>
    </xf>
    <xf numFmtId="172" fontId="34" fillId="2" borderId="0">
      <alignment horizontal="right" vertical="center"/>
      <protection/>
    </xf>
    <xf numFmtId="10" fontId="37" fillId="2" borderId="0">
      <alignment horizontal="right" vertical="center"/>
      <protection/>
    </xf>
    <xf numFmtId="3" fontId="6" fillId="21" borderId="0">
      <alignment horizontal="right" vertical="center" wrapText="1"/>
      <protection/>
    </xf>
    <xf numFmtId="178" fontId="6" fillId="2" borderId="0">
      <alignment horizontal="right" vertical="center"/>
      <protection/>
    </xf>
    <xf numFmtId="178" fontId="36" fillId="2" borderId="0">
      <alignment horizontal="right" vertical="center"/>
      <protection/>
    </xf>
    <xf numFmtId="0" fontId="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0" borderId="2" applyNumberFormat="0" applyFont="0" applyAlignment="0" applyProtection="0"/>
    <xf numFmtId="0" fontId="2" fillId="20"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2">
    <xf numFmtId="0" fontId="0" fillId="0" borderId="0" xfId="0"/>
    <xf numFmtId="0" fontId="0" fillId="2" borderId="0" xfId="0" applyFill="1"/>
    <xf numFmtId="1" fontId="7" fillId="15" borderId="0" xfId="20" applyFont="1" applyFill="1" applyAlignment="1">
      <alignment horizontal="left" vertical="center"/>
      <protection/>
    </xf>
    <xf numFmtId="1" fontId="7" fillId="15" borderId="0" xfId="20" applyFont="1" applyFill="1" applyAlignment="1">
      <alignment vertical="center"/>
      <protection/>
    </xf>
    <xf numFmtId="1" fontId="8" fillId="2" borderId="0" xfId="20" applyFont="1" applyFill="1" applyAlignment="1">
      <alignment horizontal="right" vertical="center" indent="1"/>
      <protection/>
    </xf>
    <xf numFmtId="1" fontId="8" fillId="2" borderId="0" xfId="20" applyFont="1" applyFill="1" applyBorder="1" applyAlignment="1">
      <alignment horizontal="right" vertical="center" indent="1"/>
      <protection/>
    </xf>
    <xf numFmtId="1" fontId="9" fillId="15" borderId="0" xfId="20" applyFont="1" applyFill="1" applyBorder="1" applyAlignment="1">
      <alignment vertical="center"/>
      <protection/>
    </xf>
    <xf numFmtId="166" fontId="10" fillId="2" borderId="0" xfId="20" applyNumberFormat="1" applyFont="1" applyFill="1" applyBorder="1" applyAlignment="1">
      <alignment horizontal="left" vertical="center"/>
      <protection/>
    </xf>
    <xf numFmtId="166" fontId="10" fillId="2" borderId="0" xfId="20" applyNumberFormat="1" applyFont="1" applyFill="1" applyBorder="1" applyAlignment="1">
      <alignment vertical="center"/>
      <protection/>
    </xf>
    <xf numFmtId="167" fontId="10" fillId="2"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 fontId="12" fillId="22" borderId="0" xfId="20" applyFont="1" applyFill="1" applyBorder="1" applyAlignment="1">
      <alignment vertical="center"/>
      <protection/>
    </xf>
    <xf numFmtId="168" fontId="13" fillId="22" borderId="0" xfId="20" applyNumberFormat="1" applyFont="1" applyFill="1" applyBorder="1" applyAlignment="1">
      <alignment horizontal="left" vertical="center"/>
      <protection/>
    </xf>
    <xf numFmtId="1" fontId="11" fillId="22" borderId="0" xfId="20" applyFont="1" applyFill="1" applyBorder="1" applyAlignment="1">
      <alignment vertical="center"/>
      <protection/>
    </xf>
    <xf numFmtId="1" fontId="11" fillId="22" borderId="0" xfId="20" applyFont="1" applyFill="1" applyBorder="1" applyAlignment="1">
      <alignment horizontal="right" vertical="center" indent="1"/>
      <protection/>
    </xf>
    <xf numFmtId="1" fontId="14" fillId="15" borderId="0" xfId="20" applyFont="1" applyFill="1" applyBorder="1" applyAlignment="1">
      <alignment vertical="top" wrapText="1"/>
      <protection/>
    </xf>
    <xf numFmtId="168" fontId="13"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center" indent="1"/>
      <protection/>
    </xf>
    <xf numFmtId="1" fontId="15"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8"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169" fontId="13" fillId="17" borderId="4" xfId="20" applyNumberFormat="1" applyFont="1" applyFill="1" applyBorder="1" applyAlignment="1">
      <alignment horizontal="left" vertical="center" wrapText="1"/>
      <protection/>
    </xf>
    <xf numFmtId="17" fontId="13" fillId="17" borderId="5" xfId="20" applyNumberFormat="1" applyFont="1" applyFill="1" applyBorder="1" applyAlignment="1">
      <alignment horizontal="right" vertical="center" wrapText="1" indent="1"/>
      <protection/>
    </xf>
    <xf numFmtId="17" fontId="13" fillId="17" borderId="6" xfId="20" applyNumberFormat="1" applyFont="1" applyFill="1" applyBorder="1" applyAlignment="1">
      <alignment horizontal="right" vertical="center" wrapText="1" indent="1"/>
      <protection/>
    </xf>
    <xf numFmtId="1" fontId="11" fillId="15" borderId="0" xfId="20" applyFont="1" applyFill="1" applyAlignment="1">
      <alignment/>
      <protection/>
    </xf>
    <xf numFmtId="1" fontId="21" fillId="2" borderId="7" xfId="20" applyFont="1" applyFill="1" applyBorder="1" applyAlignment="1">
      <alignment horizontal="left" vertical="center" indent="5"/>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21" fillId="2" borderId="7" xfId="20" applyFont="1" applyFill="1" applyBorder="1" applyAlignment="1">
      <alignment horizontal="left" vertical="center" indent="3"/>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3" fillId="15" borderId="0" xfId="20" applyFont="1" applyFill="1" applyAlignment="1">
      <alignment vertical="center"/>
      <protection/>
    </xf>
    <xf numFmtId="1" fontId="21" fillId="2" borderId="7" xfId="20" applyFont="1" applyFill="1" applyBorder="1" applyAlignment="1">
      <alignment horizontal="left" vertical="center" indent="5"/>
      <protection/>
    </xf>
    <xf numFmtId="1" fontId="21" fillId="2" borderId="7" xfId="20" applyFont="1" applyFill="1" applyBorder="1" applyAlignment="1">
      <alignment horizontal="left" vertical="center" indent="3"/>
      <protection/>
    </xf>
    <xf numFmtId="1" fontId="13" fillId="15" borderId="4" xfId="23" applyFont="1" applyFill="1" applyBorder="1" applyAlignment="1">
      <alignment horizontal="left" indent="1"/>
      <protection/>
    </xf>
    <xf numFmtId="3" fontId="13" fillId="15" borderId="5" xfId="22" applyNumberFormat="1" applyFont="1" applyFill="1" applyBorder="1" applyAlignment="1">
      <alignment horizontal="right" indent="1"/>
    </xf>
    <xf numFmtId="3" fontId="13" fillId="15" borderId="6" xfId="22" applyNumberFormat="1" applyFont="1" applyFill="1" applyBorder="1" applyAlignment="1">
      <alignment horizontal="right" indent="1"/>
    </xf>
    <xf numFmtId="1" fontId="22" fillId="2" borderId="4" xfId="20" applyFont="1" applyFill="1" applyBorder="1" applyAlignment="1">
      <alignment horizontal="left" vertical="center" indent="1"/>
      <protection/>
    </xf>
    <xf numFmtId="3" fontId="22" fillId="2" borderId="5" xfId="22" applyNumberFormat="1" applyFont="1" applyFill="1" applyBorder="1" applyAlignment="1">
      <alignment horizontal="right" vertical="center" indent="1"/>
    </xf>
    <xf numFmtId="3" fontId="22" fillId="2" borderId="6" xfId="22" applyNumberFormat="1" applyFont="1" applyFill="1" applyBorder="1" applyAlignment="1">
      <alignment horizontal="right" vertical="center" indent="1"/>
    </xf>
    <xf numFmtId="1" fontId="22" fillId="2" borderId="7" xfId="20" applyFont="1" applyFill="1" applyBorder="1" applyAlignment="1">
      <alignment horizontal="left" vertical="center" indent="1"/>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21" fillId="2" borderId="9" xfId="20" applyFont="1" applyFill="1" applyBorder="1" applyAlignment="1">
      <alignment horizontal="left" vertical="center" indent="3"/>
      <protection/>
    </xf>
    <xf numFmtId="3" fontId="21" fillId="2" borderId="10" xfId="22" applyNumberFormat="1" applyFont="1" applyFill="1" applyBorder="1" applyAlignment="1">
      <alignment horizontal="right" vertical="center" indent="1"/>
    </xf>
    <xf numFmtId="3" fontId="21" fillId="2" borderId="11" xfId="22" applyNumberFormat="1" applyFont="1" applyFill="1" applyBorder="1" applyAlignment="1">
      <alignment horizontal="right" vertical="center" indent="1"/>
    </xf>
    <xf numFmtId="1" fontId="11" fillId="15" borderId="0" xfId="20" applyFont="1" applyFill="1" applyAlignment="1">
      <alignment vertical="center"/>
      <protection/>
    </xf>
    <xf numFmtId="1" fontId="13" fillId="15" borderId="0" xfId="20" applyFont="1" applyFill="1" applyAlignment="1">
      <alignment vertical="center"/>
      <protection/>
    </xf>
    <xf numFmtId="1" fontId="14" fillId="15" borderId="0" xfId="20" applyFont="1" applyFill="1" applyBorder="1" applyAlignment="1">
      <alignment vertical="center"/>
      <protection/>
    </xf>
    <xf numFmtId="0" fontId="23" fillId="2" borderId="0" xfId="0" applyFont="1" applyFill="1"/>
    <xf numFmtId="1" fontId="11" fillId="15" borderId="10" xfId="20" applyFont="1" applyFill="1" applyBorder="1" applyAlignment="1">
      <alignment horizontal="right" vertical="top" wrapText="1" indent="1"/>
      <protection/>
    </xf>
    <xf numFmtId="1" fontId="11" fillId="15" borderId="10" xfId="20" applyFont="1" applyFill="1" applyBorder="1" applyAlignment="1">
      <alignment vertical="center"/>
      <protection/>
    </xf>
    <xf numFmtId="0" fontId="13" fillId="17" borderId="12" xfId="20" applyNumberFormat="1" applyFont="1" applyFill="1" applyBorder="1" applyAlignment="1">
      <alignment horizontal="right" vertical="center" wrapText="1" indent="1"/>
      <protection/>
    </xf>
    <xf numFmtId="0" fontId="13" fillId="17" borderId="13" xfId="20" applyNumberFormat="1" applyFont="1" applyFill="1" applyBorder="1" applyAlignment="1">
      <alignment horizontal="right" vertical="center" wrapText="1" indent="1"/>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 fontId="11" fillId="15" borderId="0" xfId="20" applyFont="1" applyFill="1" applyAlignment="1">
      <alignment vertical="center"/>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24" fillId="2" borderId="0" xfId="20" applyFont="1" applyFill="1" applyBorder="1" applyAlignment="1">
      <alignment horizontal="left" vertical="center" indent="7"/>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11" fillId="15" borderId="0" xfId="20" applyFont="1" applyFill="1" applyBorder="1" applyAlignment="1">
      <alignment vertical="center"/>
      <protection/>
    </xf>
    <xf numFmtId="17" fontId="13" fillId="17" borderId="17" xfId="20" applyNumberFormat="1" applyFont="1" applyFill="1" applyBorder="1" applyAlignment="1">
      <alignment horizontal="right" vertical="center" wrapText="1" indent="1"/>
      <protection/>
    </xf>
    <xf numFmtId="17" fontId="13" fillId="17" borderId="13" xfId="20" applyNumberFormat="1" applyFont="1" applyFill="1" applyBorder="1" applyAlignment="1">
      <alignment horizontal="right" vertical="center" wrapText="1" indent="1"/>
      <protection/>
    </xf>
    <xf numFmtId="1" fontId="14" fillId="15" borderId="0" xfId="20" applyFont="1" applyFill="1" applyBorder="1" applyAlignment="1">
      <alignment horizontal="left" vertical="center"/>
      <protection/>
    </xf>
    <xf numFmtId="1" fontId="11" fillId="15" borderId="0" xfId="20" applyFont="1" applyFill="1" applyBorder="1" applyAlignment="1">
      <alignment horizontal="right" vertical="center" indent="1"/>
      <protection/>
    </xf>
    <xf numFmtId="1" fontId="21" fillId="2" borderId="4" xfId="20" applyFont="1" applyFill="1" applyBorder="1" applyAlignment="1">
      <alignment horizontal="left" vertical="center" indent="1"/>
      <protection/>
    </xf>
    <xf numFmtId="3" fontId="21" fillId="2" borderId="5" xfId="22" applyNumberFormat="1" applyFont="1" applyFill="1" applyBorder="1" applyAlignment="1">
      <alignment horizontal="right" vertical="center" indent="1"/>
    </xf>
    <xf numFmtId="3" fontId="21" fillId="2" borderId="6" xfId="22" applyNumberFormat="1" applyFont="1" applyFill="1" applyBorder="1" applyAlignment="1">
      <alignment horizontal="right" vertical="center" indent="1"/>
    </xf>
    <xf numFmtId="1" fontId="11" fillId="15" borderId="4" xfId="23" applyFont="1" applyFill="1" applyBorder="1" applyAlignment="1">
      <alignment horizontal="left" indent="1"/>
      <protection/>
    </xf>
    <xf numFmtId="3" fontId="11" fillId="15" borderId="5" xfId="22" applyNumberFormat="1" applyFont="1" applyFill="1" applyBorder="1" applyAlignment="1">
      <alignment horizontal="right" indent="1"/>
    </xf>
    <xf numFmtId="3" fontId="11" fillId="15" borderId="6" xfId="22" applyNumberFormat="1" applyFont="1" applyFill="1" applyBorder="1" applyAlignment="1">
      <alignment horizontal="right" indent="1"/>
    </xf>
    <xf numFmtId="1" fontId="11" fillId="15" borderId="7" xfId="23" applyFont="1" applyFill="1" applyBorder="1" applyAlignment="1">
      <alignment horizontal="left" indent="1"/>
      <protection/>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 fontId="21" fillId="2"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72" fontId="11" fillId="15" borderId="8" xfId="15" applyNumberFormat="1" applyFont="1" applyFill="1" applyBorder="1" applyAlignment="1">
      <alignment horizontal="right" indent="1"/>
    </xf>
    <xf numFmtId="1" fontId="21" fillId="2" borderId="9" xfId="20" applyFont="1" applyFill="1" applyBorder="1" applyAlignment="1">
      <alignment horizontal="left" vertical="center" indent="1"/>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2" fillId="2" borderId="7" xfId="20" applyFont="1" applyFill="1" applyBorder="1" applyAlignment="1">
      <alignment horizontal="left" vertical="center" indent="2"/>
      <protection/>
    </xf>
    <xf numFmtId="173" fontId="11" fillId="15" borderId="0" xfId="20" applyNumberFormat="1" applyFont="1" applyFill="1" applyAlignment="1">
      <alignment vertical="center"/>
      <protection/>
    </xf>
    <xf numFmtId="169" fontId="13" fillId="17" borderId="18"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13" fillId="15" borderId="0" xfId="20" applyFont="1" applyFill="1" applyAlignment="1">
      <alignment vertical="center"/>
      <protection/>
    </xf>
    <xf numFmtId="1" fontId="11" fillId="2" borderId="0" xfId="20" applyFont="1" applyFill="1" applyAlignment="1">
      <alignment vertical="center"/>
      <protection/>
    </xf>
    <xf numFmtId="172" fontId="21" fillId="2" borderId="8" xfId="15" applyNumberFormat="1" applyFont="1" applyFill="1" applyBorder="1" applyAlignment="1">
      <alignment horizontal="right" vertical="center" indent="1"/>
    </xf>
    <xf numFmtId="172" fontId="21" fillId="2" borderId="0" xfId="15" applyNumberFormat="1" applyFont="1" applyFill="1" applyBorder="1" applyAlignment="1">
      <alignment horizontal="right" vertical="center" indent="1"/>
    </xf>
    <xf numFmtId="172" fontId="21" fillId="2" borderId="8" xfId="15" applyNumberFormat="1" applyFont="1" applyFill="1" applyBorder="1" applyAlignment="1">
      <alignment horizontal="right" vertical="center" indent="1"/>
    </xf>
    <xf numFmtId="1" fontId="11" fillId="15" borderId="9" xfId="20" applyFont="1" applyFill="1" applyBorder="1" applyAlignment="1">
      <alignment horizontal="left" vertical="center" indent="2"/>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6" fillId="15" borderId="0" xfId="20" applyFont="1" applyFill="1" applyAlignment="1">
      <alignment vertical="center"/>
      <protection/>
    </xf>
    <xf numFmtId="2" fontId="11" fillId="15"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79" fontId="10"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top"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11" fillId="15" borderId="7" xfId="20" applyFont="1" applyFill="1" applyBorder="1" applyAlignment="1">
      <alignment horizontal="left" vertical="center"/>
      <protection/>
    </xf>
    <xf numFmtId="1" fontId="24" fillId="2" borderId="0" xfId="20" applyFont="1" applyFill="1" applyBorder="1" applyAlignment="1">
      <alignment horizontal="left" vertical="center" indent="7"/>
      <protection/>
    </xf>
    <xf numFmtId="3" fontId="13" fillId="15" borderId="19" xfId="22" applyNumberFormat="1" applyFont="1" applyFill="1" applyBorder="1" applyAlignment="1">
      <alignment horizontal="right" indent="1"/>
    </xf>
    <xf numFmtId="3" fontId="13" fillId="2" borderId="19" xfId="22" applyNumberFormat="1" applyFont="1" applyFill="1" applyBorder="1" applyAlignment="1">
      <alignment horizontal="right" indent="1"/>
    </xf>
    <xf numFmtId="3" fontId="13" fillId="2" borderId="2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17"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3" fontId="13" fillId="15" borderId="19" xfId="22" applyNumberFormat="1" applyFont="1" applyFill="1" applyBorder="1" applyAlignment="1">
      <alignment horizontal="right" indent="1"/>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69" fontId="13" fillId="17" borderId="18"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22" fillId="2" borderId="7" xfId="20" applyFont="1" applyFill="1" applyBorder="1" applyAlignment="1">
      <alignment horizontal="left" vertical="center" indent="1"/>
      <protection/>
    </xf>
    <xf numFmtId="1" fontId="11" fillId="2" borderId="7" xfId="20" applyFont="1" applyFill="1" applyBorder="1" applyAlignment="1">
      <alignment horizontal="left" vertical="center" indent="2"/>
      <protection/>
    </xf>
    <xf numFmtId="1" fontId="11" fillId="2" borderId="7" xfId="20" applyFont="1" applyFill="1" applyBorder="1" applyAlignment="1">
      <alignment horizontal="left" vertical="center" indent="3"/>
      <protection/>
    </xf>
    <xf numFmtId="171" fontId="11" fillId="15" borderId="7" xfId="20" applyNumberFormat="1" applyFont="1" applyFill="1" applyBorder="1" applyAlignment="1">
      <alignment horizontal="left" vertical="center" indent="2"/>
      <protection/>
    </xf>
    <xf numFmtId="1" fontId="13" fillId="15" borderId="21" xfId="23" applyFont="1" applyFill="1" applyBorder="1" applyAlignment="1">
      <alignment horizontal="left"/>
      <protection/>
    </xf>
    <xf numFmtId="3" fontId="13" fillId="15" borderId="2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17"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11" fillId="15" borderId="7" xfId="20" applyFont="1" applyFill="1" applyBorder="1" applyAlignment="1">
      <alignment horizontal="left" vertical="center"/>
      <protection/>
    </xf>
    <xf numFmtId="1" fontId="11" fillId="15" borderId="7" xfId="20" applyFont="1" applyFill="1" applyBorder="1" applyAlignment="1">
      <alignment horizontal="left" vertical="center" indent="3"/>
      <protection/>
    </xf>
    <xf numFmtId="1" fontId="11" fillId="2" borderId="7" xfId="20" applyFont="1" applyFill="1" applyBorder="1" applyAlignment="1">
      <alignment horizontal="left" vertical="center" indent="1"/>
      <protection/>
    </xf>
    <xf numFmtId="1" fontId="13" fillId="15" borderId="0" xfId="23" applyFont="1" applyFill="1" applyBorder="1" applyAlignment="1">
      <alignment horizontal="left"/>
      <protection/>
    </xf>
    <xf numFmtId="3" fontId="13" fillId="15" borderId="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9" fillId="2" borderId="0" xfId="20" applyFont="1" applyFill="1" applyBorder="1" applyAlignment="1">
      <alignment vertical="center"/>
      <protection/>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3" fontId="11" fillId="2" borderId="14" xfId="22" applyNumberFormat="1" applyFont="1" applyFill="1" applyBorder="1" applyAlignment="1">
      <alignment horizontal="right" indent="1"/>
    </xf>
    <xf numFmtId="3" fontId="11" fillId="2" borderId="15"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 fontId="11" fillId="2" borderId="0" xfId="20" applyFont="1" applyFill="1" applyBorder="1" applyAlignment="1">
      <alignment vertical="center"/>
      <protection/>
    </xf>
    <xf numFmtId="0" fontId="0" fillId="0" borderId="0" xfId="0"/>
    <xf numFmtId="0" fontId="0" fillId="2" borderId="0" xfId="0" applyFill="1"/>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1"/>
      <protection/>
    </xf>
    <xf numFmtId="1" fontId="11" fillId="2"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7" xfId="20" applyFont="1" applyFill="1" applyBorder="1" applyAlignment="1">
      <alignment horizontal="left" vertical="center" indent="4"/>
      <protection/>
    </xf>
    <xf numFmtId="1" fontId="11" fillId="15" borderId="7" xfId="20" applyFont="1" applyFill="1" applyBorder="1" applyAlignment="1">
      <alignment horizontal="left" vertical="center" indent="7"/>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3" fontId="11" fillId="15" borderId="14" xfId="22" applyNumberFormat="1" applyFont="1" applyFill="1" applyBorder="1" applyAlignment="1">
      <alignment horizontal="right" indent="1"/>
    </xf>
    <xf numFmtId="3" fontId="11" fillId="15" borderId="15"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 fontId="14" fillId="2" borderId="0" xfId="20" applyFont="1" applyFill="1" applyBorder="1" applyAlignment="1">
      <alignment horizontal="right" vertical="center" wrapText="1"/>
      <protection/>
    </xf>
    <xf numFmtId="0" fontId="0" fillId="2" borderId="0" xfId="0" applyFill="1" applyAlignment="1">
      <alignment vertical="center" wrapText="1"/>
    </xf>
  </cellXfs>
  <cellStyles count="2575">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BWComma0" xfId="37"/>
    <cellStyle name="Calculation 2" xfId="38"/>
    <cellStyle name="Cognos" xfId="39"/>
    <cellStyle name="Cognos2" xfId="40"/>
    <cellStyle name="Comma [0] 10" xfId="41"/>
    <cellStyle name="Comma [0] 11" xfId="42"/>
    <cellStyle name="Comma [0] 12" xfId="43"/>
    <cellStyle name="Comma [0] 13" xfId="44"/>
    <cellStyle name="Comma [0] 14" xfId="45"/>
    <cellStyle name="Comma [0] 2 2" xfId="46"/>
    <cellStyle name="Comma [0] 2 3" xfId="47"/>
    <cellStyle name="Comma [0] 3" xfId="48"/>
    <cellStyle name="Comma [0] 4" xfId="49"/>
    <cellStyle name="Comma [0] 5" xfId="50"/>
    <cellStyle name="Comma [0] 6" xfId="51"/>
    <cellStyle name="Comma [0] 7" xfId="52"/>
    <cellStyle name="Comma [0] 8" xfId="53"/>
    <cellStyle name="Comma [0] 9" xfId="54"/>
    <cellStyle name="Comma 1" xfId="55"/>
    <cellStyle name="Comma 10" xfId="56"/>
    <cellStyle name="Comma 10 2" xfId="57"/>
    <cellStyle name="Comma 11" xfId="58"/>
    <cellStyle name="Comma 11 2" xfId="59"/>
    <cellStyle name="Comma 12" xfId="60"/>
    <cellStyle name="Comma 12 2" xfId="61"/>
    <cellStyle name="Comma 13" xfId="62"/>
    <cellStyle name="Comma 13 2" xfId="63"/>
    <cellStyle name="Comma 14" xfId="64"/>
    <cellStyle name="Comma 14 2" xfId="65"/>
    <cellStyle name="Comma 15" xfId="66"/>
    <cellStyle name="Comma 15 2" xfId="67"/>
    <cellStyle name="Comma 16" xfId="68"/>
    <cellStyle name="Comma 16 2" xfId="69"/>
    <cellStyle name="Comma 17" xfId="70"/>
    <cellStyle name="Comma 17 2" xfId="71"/>
    <cellStyle name="Comma 18" xfId="72"/>
    <cellStyle name="Comma 2" xfId="73"/>
    <cellStyle name="Comma 2 2" xfId="74"/>
    <cellStyle name="Comma 3" xfId="75"/>
    <cellStyle name="Comma 3 2" xfId="76"/>
    <cellStyle name="Comma 4" xfId="77"/>
    <cellStyle name="Comma 4 2" xfId="78"/>
    <cellStyle name="Comma 5" xfId="79"/>
    <cellStyle name="Comma 5 2" xfId="80"/>
    <cellStyle name="Comma 6" xfId="81"/>
    <cellStyle name="Comma 6 2" xfId="82"/>
    <cellStyle name="Comma 7" xfId="83"/>
    <cellStyle name="Comma 7 2" xfId="84"/>
    <cellStyle name="Comma 8" xfId="85"/>
    <cellStyle name="Comma 8 2" xfId="86"/>
    <cellStyle name="Comma 9" xfId="87"/>
    <cellStyle name="Comma 9 2" xfId="88"/>
    <cellStyle name="Format 1" xfId="89"/>
    <cellStyle name="FromData" xfId="90"/>
    <cellStyle name="Hyperlink 2" xfId="91"/>
    <cellStyle name="Input 10" xfId="92"/>
    <cellStyle name="Input 11" xfId="93"/>
    <cellStyle name="Input 12" xfId="94"/>
    <cellStyle name="Input 13" xfId="95"/>
    <cellStyle name="Input 14" xfId="96"/>
    <cellStyle name="Input 15" xfId="97"/>
    <cellStyle name="Input 16" xfId="98"/>
    <cellStyle name="Input 2" xfId="99"/>
    <cellStyle name="Input 3" xfId="100"/>
    <cellStyle name="Input 4" xfId="101"/>
    <cellStyle name="Input 5" xfId="102"/>
    <cellStyle name="Input 6" xfId="103"/>
    <cellStyle name="Input 7" xfId="104"/>
    <cellStyle name="Input 8" xfId="105"/>
    <cellStyle name="Input 9" xfId="106"/>
    <cellStyle name="NamedCell" xfId="107"/>
    <cellStyle name="Normal 10" xfId="108"/>
    <cellStyle name="Normal 10 2" xfId="109"/>
    <cellStyle name="Normal 10 2 2" xfId="110"/>
    <cellStyle name="Normal 10 2 2 2" xfId="111"/>
    <cellStyle name="Normal 10 2 2 2 2" xfId="112"/>
    <cellStyle name="Normal 10 2 2 2 2 2" xfId="113"/>
    <cellStyle name="Normal 10 2 2 2 2 2 2" xfId="114"/>
    <cellStyle name="Normal 10 2 2 2 2 2 2 2" xfId="115"/>
    <cellStyle name="Normal 10 2 2 2 2 2 2 2 2" xfId="116"/>
    <cellStyle name="Normal 10 2 2 2 2 2 2 2 2 2" xfId="117"/>
    <cellStyle name="Normal 10 2 2 2 2 2 2 2 3" xfId="118"/>
    <cellStyle name="Normal 10 2 2 2 2 2 2 2 3 2" xfId="119"/>
    <cellStyle name="Normal 10 2 2 2 2 2 2 2 4" xfId="120"/>
    <cellStyle name="Normal 10 2 2 2 2 2 2 3" xfId="121"/>
    <cellStyle name="Normal 10 2 2 2 2 2 3" xfId="122"/>
    <cellStyle name="Normal 10 2 2 2 2 2 3 2" xfId="123"/>
    <cellStyle name="Normal 10 2 2 2 2 2 4" xfId="124"/>
    <cellStyle name="Normal 10 2 2 2 2 3" xfId="125"/>
    <cellStyle name="Normal 10 2 2 2 2 3 2" xfId="126"/>
    <cellStyle name="Normal 10 2 2 2 2 3 2 2" xfId="127"/>
    <cellStyle name="Normal 10 2 2 2 2 3 3" xfId="128"/>
    <cellStyle name="Normal 10 2 2 2 2 4" xfId="129"/>
    <cellStyle name="Normal 10 2 2 2 2 4 2" xfId="130"/>
    <cellStyle name="Normal 10 2 2 2 2 5" xfId="131"/>
    <cellStyle name="Normal 10 2 2 2 2 5 2" xfId="132"/>
    <cellStyle name="Normal 10 2 2 2 2 6" xfId="133"/>
    <cellStyle name="Normal 10 2 2 2 3" xfId="134"/>
    <cellStyle name="Normal 10 2 2 2 3 2" xfId="135"/>
    <cellStyle name="Normal 10 2 2 2 3 2 2" xfId="136"/>
    <cellStyle name="Normal 10 2 2 2 3 2 2 2" xfId="137"/>
    <cellStyle name="Normal 10 2 2 2 3 2 3" xfId="138"/>
    <cellStyle name="Normal 10 2 2 2 3 3" xfId="139"/>
    <cellStyle name="Normal 10 2 2 2 3 3 2" xfId="140"/>
    <cellStyle name="Normal 10 2 2 2 3 4" xfId="141"/>
    <cellStyle name="Normal 10 2 2 2 4" xfId="142"/>
    <cellStyle name="Normal 10 2 2 2 4 2" xfId="143"/>
    <cellStyle name="Normal 10 2 2 2 4 2 2" xfId="144"/>
    <cellStyle name="Normal 10 2 2 2 4 3" xfId="145"/>
    <cellStyle name="Normal 10 2 2 2 5" xfId="146"/>
    <cellStyle name="Normal 10 2 2 2 5 2" xfId="147"/>
    <cellStyle name="Normal 10 2 2 2 6" xfId="148"/>
    <cellStyle name="Normal 10 2 2 3" xfId="149"/>
    <cellStyle name="Normal 10 2 2 3 2" xfId="150"/>
    <cellStyle name="Normal 10 2 2 3 2 2" xfId="151"/>
    <cellStyle name="Normal 10 2 2 3 2 2 2" xfId="152"/>
    <cellStyle name="Normal 10 2 2 3 2 2 2 2" xfId="153"/>
    <cellStyle name="Normal 10 2 2 3 2 2 3" xfId="154"/>
    <cellStyle name="Normal 10 2 2 3 2 3" xfId="155"/>
    <cellStyle name="Normal 10 2 2 3 2 3 2" xfId="156"/>
    <cellStyle name="Normal 10 2 2 3 2 4" xfId="157"/>
    <cellStyle name="Normal 10 2 2 3 3" xfId="158"/>
    <cellStyle name="Normal 10 2 2 3 3 2" xfId="159"/>
    <cellStyle name="Normal 10 2 2 3 3 2 2" xfId="160"/>
    <cellStyle name="Normal 10 2 2 3 3 3" xfId="161"/>
    <cellStyle name="Normal 10 2 2 3 4" xfId="162"/>
    <cellStyle name="Normal 10 2 2 3 4 2" xfId="163"/>
    <cellStyle name="Normal 10 2 2 3 5" xfId="164"/>
    <cellStyle name="Normal 10 2 2 4" xfId="165"/>
    <cellStyle name="Normal 10 2 2 4 2" xfId="166"/>
    <cellStyle name="Normal 10 2 2 4 2 2" xfId="167"/>
    <cellStyle name="Normal 10 2 2 4 2 2 2" xfId="168"/>
    <cellStyle name="Normal 10 2 2 4 2 3" xfId="169"/>
    <cellStyle name="Normal 10 2 2 4 3" xfId="170"/>
    <cellStyle name="Normal 10 2 2 4 3 2" xfId="171"/>
    <cellStyle name="Normal 10 2 2 4 4" xfId="172"/>
    <cellStyle name="Normal 10 2 2 5" xfId="173"/>
    <cellStyle name="Normal 10 2 2 5 2" xfId="174"/>
    <cellStyle name="Normal 10 2 2 5 2 2" xfId="175"/>
    <cellStyle name="Normal 10 2 2 5 3" xfId="176"/>
    <cellStyle name="Normal 10 2 2 6" xfId="177"/>
    <cellStyle name="Normal 10 2 2 6 2" xfId="178"/>
    <cellStyle name="Normal 10 2 2 7" xfId="179"/>
    <cellStyle name="Normal 10 2 3" xfId="180"/>
    <cellStyle name="Normal 10 2 3 2" xfId="181"/>
    <cellStyle name="Normal 10 2 3 2 2" xfId="182"/>
    <cellStyle name="Normal 10 2 3 2 2 2" xfId="183"/>
    <cellStyle name="Normal 10 2 3 2 2 2 2" xfId="184"/>
    <cellStyle name="Normal 10 2 3 2 2 2 2 2" xfId="185"/>
    <cellStyle name="Normal 10 2 3 2 2 2 3" xfId="186"/>
    <cellStyle name="Normal 10 2 3 2 2 3" xfId="187"/>
    <cellStyle name="Normal 10 2 3 2 2 3 2" xfId="188"/>
    <cellStyle name="Normal 10 2 3 2 2 4" xfId="189"/>
    <cellStyle name="Normal 10 2 3 2 3" xfId="190"/>
    <cellStyle name="Normal 10 2 3 2 3 2" xfId="191"/>
    <cellStyle name="Normal 10 2 3 2 3 2 2" xfId="192"/>
    <cellStyle name="Normal 10 2 3 2 3 3" xfId="193"/>
    <cellStyle name="Normal 10 2 3 2 4" xfId="194"/>
    <cellStyle name="Normal 10 2 3 2 4 2" xfId="195"/>
    <cellStyle name="Normal 10 2 3 2 5" xfId="196"/>
    <cellStyle name="Normal 10 2 3 3" xfId="197"/>
    <cellStyle name="Normal 10 2 3 3 2" xfId="198"/>
    <cellStyle name="Normal 10 2 3 3 2 2" xfId="199"/>
    <cellStyle name="Normal 10 2 3 3 2 2 2" xfId="200"/>
    <cellStyle name="Normal 10 2 3 3 2 3" xfId="201"/>
    <cellStyle name="Normal 10 2 3 3 3" xfId="202"/>
    <cellStyle name="Normal 10 2 3 3 3 2" xfId="203"/>
    <cellStyle name="Normal 10 2 3 3 4" xfId="204"/>
    <cellStyle name="Normal 10 2 3 4" xfId="205"/>
    <cellStyle name="Normal 10 2 3 4 2" xfId="206"/>
    <cellStyle name="Normal 10 2 3 4 2 2" xfId="207"/>
    <cellStyle name="Normal 10 2 3 4 3" xfId="208"/>
    <cellStyle name="Normal 10 2 3 5" xfId="209"/>
    <cellStyle name="Normal 10 2 3 5 2" xfId="210"/>
    <cellStyle name="Normal 10 2 3 6" xfId="211"/>
    <cellStyle name="Normal 10 2 4" xfId="212"/>
    <cellStyle name="Normal 10 2 4 2" xfId="213"/>
    <cellStyle name="Normal 10 2 4 2 2" xfId="214"/>
    <cellStyle name="Normal 10 2 4 2 2 2" xfId="215"/>
    <cellStyle name="Normal 10 2 4 2 2 2 2" xfId="216"/>
    <cellStyle name="Normal 10 2 4 2 2 3" xfId="217"/>
    <cellStyle name="Normal 10 2 4 2 3" xfId="218"/>
    <cellStyle name="Normal 10 2 4 2 3 2" xfId="219"/>
    <cellStyle name="Normal 10 2 4 2 4" xfId="220"/>
    <cellStyle name="Normal 10 2 4 3" xfId="221"/>
    <cellStyle name="Normal 10 2 4 3 2" xfId="222"/>
    <cellStyle name="Normal 10 2 4 3 2 2" xfId="223"/>
    <cellStyle name="Normal 10 2 4 3 3" xfId="224"/>
    <cellStyle name="Normal 10 2 4 4" xfId="225"/>
    <cellStyle name="Normal 10 2 4 4 2" xfId="226"/>
    <cellStyle name="Normal 10 2 4 5" xfId="227"/>
    <cellStyle name="Normal 10 2 5" xfId="228"/>
    <cellStyle name="Normal 10 2 5 2" xfId="229"/>
    <cellStyle name="Normal 10 2 5 2 2" xfId="230"/>
    <cellStyle name="Normal 10 2 5 2 2 2" xfId="231"/>
    <cellStyle name="Normal 10 2 5 2 3" xfId="232"/>
    <cellStyle name="Normal 10 2 5 3" xfId="233"/>
    <cellStyle name="Normal 10 2 5 3 2" xfId="234"/>
    <cellStyle name="Normal 10 2 5 4" xfId="235"/>
    <cellStyle name="Normal 10 2 6" xfId="236"/>
    <cellStyle name="Normal 10 2 6 2" xfId="237"/>
    <cellStyle name="Normal 10 2 6 2 2" xfId="238"/>
    <cellStyle name="Normal 10 2 6 3" xfId="239"/>
    <cellStyle name="Normal 10 2 7" xfId="240"/>
    <cellStyle name="Normal 10 2 7 2" xfId="241"/>
    <cellStyle name="Normal 10 2 8" xfId="242"/>
    <cellStyle name="Normal 10 3" xfId="243"/>
    <cellStyle name="Normal 10 3 2" xfId="244"/>
    <cellStyle name="Normal 10 3 2 2" xfId="245"/>
    <cellStyle name="Normal 10 3 2 2 2" xfId="246"/>
    <cellStyle name="Normal 10 3 2 2 2 2" xfId="247"/>
    <cellStyle name="Normal 10 3 2 2 2 2 2" xfId="248"/>
    <cellStyle name="Normal 10 3 2 2 2 2 2 2" xfId="249"/>
    <cellStyle name="Normal 10 3 2 2 2 2 3" xfId="250"/>
    <cellStyle name="Normal 10 3 2 2 2 3" xfId="251"/>
    <cellStyle name="Normal 10 3 2 2 2 3 2" xfId="252"/>
    <cellStyle name="Normal 10 3 2 2 2 4" xfId="253"/>
    <cellStyle name="Normal 10 3 2 2 3" xfId="254"/>
    <cellStyle name="Normal 10 3 2 2 3 2" xfId="255"/>
    <cellStyle name="Normal 10 3 2 2 3 2 2" xfId="256"/>
    <cellStyle name="Normal 10 3 2 2 3 3" xfId="257"/>
    <cellStyle name="Normal 10 3 2 2 4" xfId="258"/>
    <cellStyle name="Normal 10 3 2 2 4 2" xfId="259"/>
    <cellStyle name="Normal 10 3 2 2 5" xfId="260"/>
    <cellStyle name="Normal 10 3 2 3" xfId="261"/>
    <cellStyle name="Normal 10 3 2 3 2" xfId="262"/>
    <cellStyle name="Normal 10 3 2 3 2 2" xfId="263"/>
    <cellStyle name="Normal 10 3 2 3 2 2 2" xfId="264"/>
    <cellStyle name="Normal 10 3 2 3 2 3" xfId="265"/>
    <cellStyle name="Normal 10 3 2 3 3" xfId="266"/>
    <cellStyle name="Normal 10 3 2 3 3 2" xfId="267"/>
    <cellStyle name="Normal 10 3 2 3 4" xfId="268"/>
    <cellStyle name="Normal 10 3 2 4" xfId="269"/>
    <cellStyle name="Normal 10 3 2 4 2" xfId="270"/>
    <cellStyle name="Normal 10 3 2 4 2 2" xfId="271"/>
    <cellStyle name="Normal 10 3 2 4 3" xfId="272"/>
    <cellStyle name="Normal 10 3 2 5" xfId="273"/>
    <cellStyle name="Normal 10 3 2 5 2" xfId="274"/>
    <cellStyle name="Normal 10 3 2 6" xfId="275"/>
    <cellStyle name="Normal 10 3 3" xfId="276"/>
    <cellStyle name="Normal 10 3 3 2" xfId="277"/>
    <cellStyle name="Normal 10 3 3 2 2" xfId="278"/>
    <cellStyle name="Normal 10 3 3 2 2 2" xfId="279"/>
    <cellStyle name="Normal 10 3 3 2 2 2 2" xfId="280"/>
    <cellStyle name="Normal 10 3 3 2 2 3" xfId="281"/>
    <cellStyle name="Normal 10 3 3 2 3" xfId="282"/>
    <cellStyle name="Normal 10 3 3 2 3 2" xfId="283"/>
    <cellStyle name="Normal 10 3 3 2 4" xfId="284"/>
    <cellStyle name="Normal 10 3 3 3" xfId="285"/>
    <cellStyle name="Normal 10 3 3 3 2" xfId="286"/>
    <cellStyle name="Normal 10 3 3 3 2 2" xfId="287"/>
    <cellStyle name="Normal 10 3 3 3 3" xfId="288"/>
    <cellStyle name="Normal 10 3 3 4" xfId="289"/>
    <cellStyle name="Normal 10 3 3 4 2" xfId="290"/>
    <cellStyle name="Normal 10 3 3 5" xfId="291"/>
    <cellStyle name="Normal 10 3 4" xfId="292"/>
    <cellStyle name="Normal 10 3 4 2" xfId="293"/>
    <cellStyle name="Normal 10 3 4 2 2" xfId="294"/>
    <cellStyle name="Normal 10 3 4 2 2 2" xfId="295"/>
    <cellStyle name="Normal 10 3 4 2 3" xfId="296"/>
    <cellStyle name="Normal 10 3 4 3" xfId="297"/>
    <cellStyle name="Normal 10 3 4 3 2" xfId="298"/>
    <cellStyle name="Normal 10 3 4 4" xfId="299"/>
    <cellStyle name="Normal 10 3 5" xfId="300"/>
    <cellStyle name="Normal 10 3 5 2" xfId="301"/>
    <cellStyle name="Normal 10 3 5 2 2" xfId="302"/>
    <cellStyle name="Normal 10 3 5 3" xfId="303"/>
    <cellStyle name="Normal 10 3 6" xfId="304"/>
    <cellStyle name="Normal 10 3 6 2" xfId="305"/>
    <cellStyle name="Normal 10 3 7" xfId="306"/>
    <cellStyle name="Normal 10 4" xfId="307"/>
    <cellStyle name="Normal 10 4 2" xfId="308"/>
    <cellStyle name="Normal 10 4 2 2" xfId="309"/>
    <cellStyle name="Normal 10 4 2 2 2" xfId="310"/>
    <cellStyle name="Normal 10 4 2 2 2 2" xfId="311"/>
    <cellStyle name="Normal 10 4 2 2 2 2 2" xfId="312"/>
    <cellStyle name="Normal 10 4 2 2 2 3" xfId="313"/>
    <cellStyle name="Normal 10 4 2 2 3" xfId="314"/>
    <cellStyle name="Normal 10 4 2 2 3 2" xfId="315"/>
    <cellStyle name="Normal 10 4 2 2 4" xfId="316"/>
    <cellStyle name="Normal 10 4 2 3" xfId="317"/>
    <cellStyle name="Normal 10 4 2 3 2" xfId="318"/>
    <cellStyle name="Normal 10 4 2 3 2 2" xfId="319"/>
    <cellStyle name="Normal 10 4 2 3 3" xfId="320"/>
    <cellStyle name="Normal 10 4 2 4" xfId="321"/>
    <cellStyle name="Normal 10 4 2 4 2" xfId="322"/>
    <cellStyle name="Normal 10 4 2 5" xfId="323"/>
    <cellStyle name="Normal 10 4 3" xfId="324"/>
    <cellStyle name="Normal 10 4 3 2" xfId="325"/>
    <cellStyle name="Normal 10 4 3 2 2" xfId="326"/>
    <cellStyle name="Normal 10 4 3 2 2 2" xfId="327"/>
    <cellStyle name="Normal 10 4 3 2 3" xfId="328"/>
    <cellStyle name="Normal 10 4 3 3" xfId="329"/>
    <cellStyle name="Normal 10 4 3 3 2" xfId="330"/>
    <cellStyle name="Normal 10 4 3 4" xfId="331"/>
    <cellStyle name="Normal 10 4 4" xfId="332"/>
    <cellStyle name="Normal 10 4 4 2" xfId="333"/>
    <cellStyle name="Normal 10 4 4 2 2" xfId="334"/>
    <cellStyle name="Normal 10 4 4 3" xfId="335"/>
    <cellStyle name="Normal 10 4 5" xfId="336"/>
    <cellStyle name="Normal 10 4 5 2" xfId="337"/>
    <cellStyle name="Normal 10 4 6" xfId="338"/>
    <cellStyle name="Normal 10 5" xfId="339"/>
    <cellStyle name="Normal 10 5 2" xfId="340"/>
    <cellStyle name="Normal 10 5 2 2" xfId="341"/>
    <cellStyle name="Normal 10 5 2 2 2" xfId="342"/>
    <cellStyle name="Normal 10 5 2 2 2 2" xfId="343"/>
    <cellStyle name="Normal 10 5 2 2 3" xfId="344"/>
    <cellStyle name="Normal 10 5 2 3" xfId="345"/>
    <cellStyle name="Normal 10 5 2 3 2" xfId="346"/>
    <cellStyle name="Normal 10 5 2 4" xfId="347"/>
    <cellStyle name="Normal 10 5 3" xfId="348"/>
    <cellStyle name="Normal 10 5 3 2" xfId="349"/>
    <cellStyle name="Normal 10 5 3 2 2" xfId="350"/>
    <cellStyle name="Normal 10 5 3 3" xfId="351"/>
    <cellStyle name="Normal 10 5 4" xfId="352"/>
    <cellStyle name="Normal 10 5 4 2" xfId="353"/>
    <cellStyle name="Normal 10 5 5" xfId="354"/>
    <cellStyle name="Normal 10 6" xfId="355"/>
    <cellStyle name="Normal 10 6 2" xfId="356"/>
    <cellStyle name="Normal 10 6 2 2" xfId="357"/>
    <cellStyle name="Normal 10 6 2 2 2" xfId="358"/>
    <cellStyle name="Normal 10 6 2 3" xfId="359"/>
    <cellStyle name="Normal 10 6 3" xfId="360"/>
    <cellStyle name="Normal 10 6 3 2" xfId="361"/>
    <cellStyle name="Normal 10 6 4" xfId="362"/>
    <cellStyle name="Normal 10 7" xfId="363"/>
    <cellStyle name="Normal 10 7 2" xfId="364"/>
    <cellStyle name="Normal 10 7 2 2" xfId="365"/>
    <cellStyle name="Normal 10 7 3" xfId="366"/>
    <cellStyle name="Normal 10 8" xfId="367"/>
    <cellStyle name="Normal 10 8 2" xfId="368"/>
    <cellStyle name="Normal 10 9" xfId="369"/>
    <cellStyle name="Normal 12" xfId="370"/>
    <cellStyle name="Normal 12 2" xfId="371"/>
    <cellStyle name="Normal 12 2 2" xfId="372"/>
    <cellStyle name="Normal 12 2 2 2" xfId="373"/>
    <cellStyle name="Normal 12 2 2 2 2" xfId="374"/>
    <cellStyle name="Normal 12 2 2 2 2 2" xfId="375"/>
    <cellStyle name="Normal 12 2 2 2 2 2 2" xfId="376"/>
    <cellStyle name="Normal 12 2 2 2 2 2 2 2" xfId="377"/>
    <cellStyle name="Normal 12 2 2 2 2 2 3" xfId="378"/>
    <cellStyle name="Normal 12 2 2 2 2 3" xfId="379"/>
    <cellStyle name="Normal 12 2 2 2 2 3 2" xfId="380"/>
    <cellStyle name="Normal 12 2 2 2 2 4" xfId="381"/>
    <cellStyle name="Normal 12 2 2 2 3" xfId="382"/>
    <cellStyle name="Normal 12 2 2 2 3 2" xfId="383"/>
    <cellStyle name="Normal 12 2 2 2 3 2 2" xfId="384"/>
    <cellStyle name="Normal 12 2 2 2 3 3" xfId="385"/>
    <cellStyle name="Normal 12 2 2 2 4" xfId="386"/>
    <cellStyle name="Normal 12 2 2 2 4 2" xfId="387"/>
    <cellStyle name="Normal 12 2 2 2 5" xfId="388"/>
    <cellStyle name="Normal 12 2 2 3" xfId="389"/>
    <cellStyle name="Normal 12 2 2 3 2" xfId="390"/>
    <cellStyle name="Normal 12 2 2 3 2 2" xfId="391"/>
    <cellStyle name="Normal 12 2 2 3 2 2 2" xfId="392"/>
    <cellStyle name="Normal 12 2 2 3 2 3" xfId="393"/>
    <cellStyle name="Normal 12 2 2 3 3" xfId="394"/>
    <cellStyle name="Normal 12 2 2 3 3 2" xfId="395"/>
    <cellStyle name="Normal 12 2 2 3 4" xfId="396"/>
    <cellStyle name="Normal 12 2 2 4" xfId="397"/>
    <cellStyle name="Normal 12 2 2 4 2" xfId="398"/>
    <cellStyle name="Normal 12 2 2 4 2 2" xfId="399"/>
    <cellStyle name="Normal 12 2 2 4 3" xfId="400"/>
    <cellStyle name="Normal 12 2 2 5" xfId="401"/>
    <cellStyle name="Normal 12 2 2 5 2" xfId="402"/>
    <cellStyle name="Normal 12 2 2 6"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3" xfId="431"/>
    <cellStyle name="Normal 12 2 6" xfId="432"/>
    <cellStyle name="Normal 12 2 6 2" xfId="433"/>
    <cellStyle name="Normal 12 2 7" xfId="434"/>
    <cellStyle name="Normal 12 3" xfId="435"/>
    <cellStyle name="Normal 12 3 2" xfId="436"/>
    <cellStyle name="Normal 12 3 2 2" xfId="437"/>
    <cellStyle name="Normal 12 3 2 2 2" xfId="438"/>
    <cellStyle name="Normal 12 3 2 2 2 2" xfId="439"/>
    <cellStyle name="Normal 12 3 2 2 2 2 2" xfId="440"/>
    <cellStyle name="Normal 12 3 2 2 2 3" xfId="441"/>
    <cellStyle name="Normal 12 3 2 2 3" xfId="442"/>
    <cellStyle name="Normal 12 3 2 2 3 2" xfId="443"/>
    <cellStyle name="Normal 12 3 2 2 4" xfId="444"/>
    <cellStyle name="Normal 12 3 2 3" xfId="445"/>
    <cellStyle name="Normal 12 3 2 3 2" xfId="446"/>
    <cellStyle name="Normal 12 3 2 3 2 2" xfId="447"/>
    <cellStyle name="Normal 12 3 2 3 3" xfId="448"/>
    <cellStyle name="Normal 12 3 2 4" xfId="449"/>
    <cellStyle name="Normal 12 3 2 4 2" xfId="450"/>
    <cellStyle name="Normal 12 3 2 5" xfId="451"/>
    <cellStyle name="Normal 12 3 3" xfId="452"/>
    <cellStyle name="Normal 12 3 3 2" xfId="453"/>
    <cellStyle name="Normal 12 3 3 2 2" xfId="454"/>
    <cellStyle name="Normal 12 3 3 2 2 2" xfId="455"/>
    <cellStyle name="Normal 12 3 3 2 3" xfId="456"/>
    <cellStyle name="Normal 12 3 3 3" xfId="457"/>
    <cellStyle name="Normal 12 3 3 3 2" xfId="458"/>
    <cellStyle name="Normal 12 3 3 4" xfId="459"/>
    <cellStyle name="Normal 12 3 4" xfId="460"/>
    <cellStyle name="Normal 12 3 4 2" xfId="461"/>
    <cellStyle name="Normal 12 3 4 2 2" xfId="462"/>
    <cellStyle name="Normal 12 3 4 3" xfId="463"/>
    <cellStyle name="Normal 12 3 5" xfId="464"/>
    <cellStyle name="Normal 12 3 5 2" xfId="465"/>
    <cellStyle name="Normal 12 3 6" xfId="466"/>
    <cellStyle name="Normal 12 4" xfId="467"/>
    <cellStyle name="Normal 12 4 2" xfId="468"/>
    <cellStyle name="Normal 12 4 2 2" xfId="469"/>
    <cellStyle name="Normal 12 4 2 2 2" xfId="470"/>
    <cellStyle name="Normal 12 4 2 2 2 2" xfId="471"/>
    <cellStyle name="Normal 12 4 2 2 3" xfId="472"/>
    <cellStyle name="Normal 12 4 2 3" xfId="473"/>
    <cellStyle name="Normal 12 4 2 3 2" xfId="474"/>
    <cellStyle name="Normal 12 4 2 4" xfId="475"/>
    <cellStyle name="Normal 12 4 3" xfId="476"/>
    <cellStyle name="Normal 12 4 3 2" xfId="477"/>
    <cellStyle name="Normal 12 4 3 2 2" xfId="478"/>
    <cellStyle name="Normal 12 4 3 3" xfId="479"/>
    <cellStyle name="Normal 12 4 4" xfId="480"/>
    <cellStyle name="Normal 12 4 4 2" xfId="481"/>
    <cellStyle name="Normal 12 4 5" xfId="482"/>
    <cellStyle name="Normal 12 5" xfId="483"/>
    <cellStyle name="Normal 12 5 2" xfId="484"/>
    <cellStyle name="Normal 12 5 2 2" xfId="485"/>
    <cellStyle name="Normal 12 5 2 2 2" xfId="486"/>
    <cellStyle name="Normal 12 5 2 3" xfId="487"/>
    <cellStyle name="Normal 12 5 3" xfId="488"/>
    <cellStyle name="Normal 12 5 3 2" xfId="489"/>
    <cellStyle name="Normal 12 5 4" xfId="490"/>
    <cellStyle name="Normal 12 6" xfId="491"/>
    <cellStyle name="Normal 12 6 2" xfId="492"/>
    <cellStyle name="Normal 12 6 2 2" xfId="493"/>
    <cellStyle name="Normal 12 6 3" xfId="494"/>
    <cellStyle name="Normal 12 7" xfId="495"/>
    <cellStyle name="Normal 12 7 2" xfId="496"/>
    <cellStyle name="Normal 12 8" xfId="497"/>
    <cellStyle name="Normal 13" xfId="498"/>
    <cellStyle name="Normal 14" xfId="499"/>
    <cellStyle name="Normal 14 2" xfId="500"/>
    <cellStyle name="Normal 14 2 2" xfId="501"/>
    <cellStyle name="Normal 14 2 2 2" xfId="502"/>
    <cellStyle name="Normal 14 2 2 2 2" xfId="503"/>
    <cellStyle name="Normal 14 2 2 2 2 2" xfId="504"/>
    <cellStyle name="Normal 14 2 2 2 2 2 2" xfId="505"/>
    <cellStyle name="Normal 14 2 2 2 2 2 2 2" xfId="506"/>
    <cellStyle name="Normal 14 2 2 2 2 2 3" xfId="507"/>
    <cellStyle name="Normal 14 2 2 2 2 3" xfId="508"/>
    <cellStyle name="Normal 14 2 2 2 2 3 2" xfId="509"/>
    <cellStyle name="Normal 14 2 2 2 2 4" xfId="510"/>
    <cellStyle name="Normal 14 2 2 2 3" xfId="511"/>
    <cellStyle name="Normal 14 2 2 2 3 2" xfId="512"/>
    <cellStyle name="Normal 14 2 2 2 3 2 2" xfId="513"/>
    <cellStyle name="Normal 14 2 2 2 3 3" xfId="514"/>
    <cellStyle name="Normal 14 2 2 2 4" xfId="515"/>
    <cellStyle name="Normal 14 2 2 2 4 2" xfId="516"/>
    <cellStyle name="Normal 14 2 2 2 5" xfId="517"/>
    <cellStyle name="Normal 14 2 2 3" xfId="518"/>
    <cellStyle name="Normal 14 2 2 3 2" xfId="519"/>
    <cellStyle name="Normal 14 2 2 3 2 2" xfId="520"/>
    <cellStyle name="Normal 14 2 2 3 2 2 2" xfId="521"/>
    <cellStyle name="Normal 14 2 2 3 2 3" xfId="522"/>
    <cellStyle name="Normal 14 2 2 3 3" xfId="523"/>
    <cellStyle name="Normal 14 2 2 3 3 2" xfId="524"/>
    <cellStyle name="Normal 14 2 2 3 4" xfId="525"/>
    <cellStyle name="Normal 14 2 2 4" xfId="526"/>
    <cellStyle name="Normal 14 2 2 4 2" xfId="527"/>
    <cellStyle name="Normal 14 2 2 4 2 2" xfId="528"/>
    <cellStyle name="Normal 14 2 2 4 3" xfId="529"/>
    <cellStyle name="Normal 14 2 2 5" xfId="530"/>
    <cellStyle name="Normal 14 2 2 5 2" xfId="531"/>
    <cellStyle name="Normal 14 2 2 6" xfId="532"/>
    <cellStyle name="Normal 14 2 3" xfId="533"/>
    <cellStyle name="Normal 14 2 3 2" xfId="534"/>
    <cellStyle name="Normal 14 2 3 2 2" xfId="535"/>
    <cellStyle name="Normal 14 2 3 2 2 2" xfId="536"/>
    <cellStyle name="Normal 14 2 3 2 2 2 2" xfId="537"/>
    <cellStyle name="Normal 14 2 3 2 2 3" xfId="538"/>
    <cellStyle name="Normal 14 2 3 2 3" xfId="539"/>
    <cellStyle name="Normal 14 2 3 2 3 2" xfId="540"/>
    <cellStyle name="Normal 14 2 3 2 4" xfId="541"/>
    <cellStyle name="Normal 14 2 3 3" xfId="542"/>
    <cellStyle name="Normal 14 2 3 3 2" xfId="543"/>
    <cellStyle name="Normal 14 2 3 3 2 2" xfId="544"/>
    <cellStyle name="Normal 14 2 3 3 3" xfId="545"/>
    <cellStyle name="Normal 14 2 3 4" xfId="546"/>
    <cellStyle name="Normal 14 2 3 4 2" xfId="547"/>
    <cellStyle name="Normal 14 2 3 5" xfId="548"/>
    <cellStyle name="Normal 14 2 4" xfId="549"/>
    <cellStyle name="Normal 14 2 4 2" xfId="550"/>
    <cellStyle name="Normal 14 2 4 2 2" xfId="551"/>
    <cellStyle name="Normal 14 2 4 2 2 2" xfId="552"/>
    <cellStyle name="Normal 14 2 4 2 3" xfId="553"/>
    <cellStyle name="Normal 14 2 4 3" xfId="554"/>
    <cellStyle name="Normal 14 2 4 3 2" xfId="555"/>
    <cellStyle name="Normal 14 2 4 4" xfId="556"/>
    <cellStyle name="Normal 14 2 5" xfId="557"/>
    <cellStyle name="Normal 14 2 5 2" xfId="558"/>
    <cellStyle name="Normal 14 2 5 2 2" xfId="559"/>
    <cellStyle name="Normal 14 2 5 3" xfId="560"/>
    <cellStyle name="Normal 14 2 6" xfId="561"/>
    <cellStyle name="Normal 14 2 6 2" xfId="562"/>
    <cellStyle name="Normal 14 2 7" xfId="563"/>
    <cellStyle name="Normal 14 3" xfId="564"/>
    <cellStyle name="Normal 14 3 2" xfId="565"/>
    <cellStyle name="Normal 14 3 2 2" xfId="566"/>
    <cellStyle name="Normal 14 3 2 2 2" xfId="567"/>
    <cellStyle name="Normal 14 3 2 2 2 2" xfId="568"/>
    <cellStyle name="Normal 14 3 2 2 2 2 2" xfId="569"/>
    <cellStyle name="Normal 14 3 2 2 2 3" xfId="570"/>
    <cellStyle name="Normal 14 3 2 2 3" xfId="571"/>
    <cellStyle name="Normal 14 3 2 2 3 2" xfId="572"/>
    <cellStyle name="Normal 14 3 2 2 4" xfId="573"/>
    <cellStyle name="Normal 14 3 2 3" xfId="574"/>
    <cellStyle name="Normal 14 3 2 3 2" xfId="575"/>
    <cellStyle name="Normal 14 3 2 3 2 2" xfId="576"/>
    <cellStyle name="Normal 14 3 2 3 3" xfId="577"/>
    <cellStyle name="Normal 14 3 2 4" xfId="578"/>
    <cellStyle name="Normal 14 3 2 4 2" xfId="579"/>
    <cellStyle name="Normal 14 3 2 5" xfId="580"/>
    <cellStyle name="Normal 14 3 3" xfId="581"/>
    <cellStyle name="Normal 14 3 3 2" xfId="582"/>
    <cellStyle name="Normal 14 3 3 2 2" xfId="583"/>
    <cellStyle name="Normal 14 3 3 2 2 2" xfId="584"/>
    <cellStyle name="Normal 14 3 3 2 3" xfId="585"/>
    <cellStyle name="Normal 14 3 3 3" xfId="586"/>
    <cellStyle name="Normal 14 3 3 3 2" xfId="587"/>
    <cellStyle name="Normal 14 3 3 4" xfId="588"/>
    <cellStyle name="Normal 14 3 4" xfId="589"/>
    <cellStyle name="Normal 14 3 4 2" xfId="590"/>
    <cellStyle name="Normal 14 3 4 2 2" xfId="591"/>
    <cellStyle name="Normal 14 3 4 3" xfId="592"/>
    <cellStyle name="Normal 14 3 5" xfId="593"/>
    <cellStyle name="Normal 14 3 5 2" xfId="594"/>
    <cellStyle name="Normal 14 3 6" xfId="595"/>
    <cellStyle name="Normal 14 4" xfId="596"/>
    <cellStyle name="Normal 14 4 2" xfId="597"/>
    <cellStyle name="Normal 14 4 2 2" xfId="598"/>
    <cellStyle name="Normal 14 4 2 2 2" xfId="599"/>
    <cellStyle name="Normal 14 4 2 2 2 2" xfId="600"/>
    <cellStyle name="Normal 14 4 2 2 3" xfId="601"/>
    <cellStyle name="Normal 14 4 2 3" xfId="602"/>
    <cellStyle name="Normal 14 4 2 3 2" xfId="603"/>
    <cellStyle name="Normal 14 4 2 4" xfId="604"/>
    <cellStyle name="Normal 14 4 3" xfId="605"/>
    <cellStyle name="Normal 14 4 3 2" xfId="606"/>
    <cellStyle name="Normal 14 4 3 2 2" xfId="607"/>
    <cellStyle name="Normal 14 4 3 3" xfId="608"/>
    <cellStyle name="Normal 14 4 4" xfId="609"/>
    <cellStyle name="Normal 14 4 4 2" xfId="610"/>
    <cellStyle name="Normal 14 4 5" xfId="611"/>
    <cellStyle name="Normal 14 5" xfId="612"/>
    <cellStyle name="Normal 14 5 2" xfId="613"/>
    <cellStyle name="Normal 14 5 2 2" xfId="614"/>
    <cellStyle name="Normal 14 5 2 2 2" xfId="615"/>
    <cellStyle name="Normal 14 5 2 3" xfId="616"/>
    <cellStyle name="Normal 14 5 3" xfId="617"/>
    <cellStyle name="Normal 14 5 3 2" xfId="618"/>
    <cellStyle name="Normal 14 5 4" xfId="619"/>
    <cellStyle name="Normal 14 6" xfId="620"/>
    <cellStyle name="Normal 14 6 2" xfId="621"/>
    <cellStyle name="Normal 14 6 2 2" xfId="622"/>
    <cellStyle name="Normal 14 6 3" xfId="623"/>
    <cellStyle name="Normal 14 7" xfId="624"/>
    <cellStyle name="Normal 14 7 2" xfId="625"/>
    <cellStyle name="Normal 14 8" xfId="626"/>
    <cellStyle name="Normal 15" xfId="627"/>
    <cellStyle name="Normal 16" xfId="628"/>
    <cellStyle name="Normal 16 2" xfId="629"/>
    <cellStyle name="Normal 16 2 2" xfId="630"/>
    <cellStyle name="Normal 16 2 2 2" xfId="631"/>
    <cellStyle name="Normal 16 2 2 2 2" xfId="632"/>
    <cellStyle name="Normal 16 2 2 2 2 2" xfId="633"/>
    <cellStyle name="Normal 16 2 2 2 2 2 2" xfId="634"/>
    <cellStyle name="Normal 16 2 2 2 2 3" xfId="635"/>
    <cellStyle name="Normal 16 2 2 2 3" xfId="636"/>
    <cellStyle name="Normal 16 2 2 2 3 2" xfId="637"/>
    <cellStyle name="Normal 16 2 2 2 4" xfId="638"/>
    <cellStyle name="Normal 16 2 2 3" xfId="639"/>
    <cellStyle name="Normal 16 2 2 3 2" xfId="640"/>
    <cellStyle name="Normal 16 2 2 3 2 2" xfId="641"/>
    <cellStyle name="Normal 16 2 2 3 3" xfId="642"/>
    <cellStyle name="Normal 16 2 2 4" xfId="643"/>
    <cellStyle name="Normal 16 2 2 4 2" xfId="644"/>
    <cellStyle name="Normal 16 2 2 5" xfId="645"/>
    <cellStyle name="Normal 16 2 3" xfId="646"/>
    <cellStyle name="Normal 16 2 3 2" xfId="647"/>
    <cellStyle name="Normal 16 2 3 2 2" xfId="648"/>
    <cellStyle name="Normal 16 2 3 2 2 2" xfId="649"/>
    <cellStyle name="Normal 16 2 3 2 3" xfId="650"/>
    <cellStyle name="Normal 16 2 3 3" xfId="651"/>
    <cellStyle name="Normal 16 2 3 3 2" xfId="652"/>
    <cellStyle name="Normal 16 2 3 4" xfId="653"/>
    <cellStyle name="Normal 16 2 4" xfId="654"/>
    <cellStyle name="Normal 16 2 4 2" xfId="655"/>
    <cellStyle name="Normal 16 2 4 2 2" xfId="656"/>
    <cellStyle name="Normal 16 2 4 3" xfId="657"/>
    <cellStyle name="Normal 16 2 5" xfId="658"/>
    <cellStyle name="Normal 16 2 5 2" xfId="659"/>
    <cellStyle name="Normal 16 2 6" xfId="660"/>
    <cellStyle name="Normal 16 3" xfId="661"/>
    <cellStyle name="Normal 16 3 2" xfId="662"/>
    <cellStyle name="Normal 16 3 2 2" xfId="663"/>
    <cellStyle name="Normal 16 3 2 2 2" xfId="664"/>
    <cellStyle name="Normal 16 3 2 2 2 2" xfId="665"/>
    <cellStyle name="Normal 16 3 2 2 3" xfId="666"/>
    <cellStyle name="Normal 16 3 2 3" xfId="667"/>
    <cellStyle name="Normal 16 3 2 3 2" xfId="668"/>
    <cellStyle name="Normal 16 3 2 4" xfId="669"/>
    <cellStyle name="Normal 16 3 3" xfId="670"/>
    <cellStyle name="Normal 16 3 3 2" xfId="671"/>
    <cellStyle name="Normal 16 3 3 2 2" xfId="672"/>
    <cellStyle name="Normal 16 3 3 3" xfId="673"/>
    <cellStyle name="Normal 16 3 4" xfId="674"/>
    <cellStyle name="Normal 16 3 4 2" xfId="675"/>
    <cellStyle name="Normal 16 3 5" xfId="676"/>
    <cellStyle name="Normal 16 4" xfId="677"/>
    <cellStyle name="Normal 16 4 2" xfId="678"/>
    <cellStyle name="Normal 16 4 2 2" xfId="679"/>
    <cellStyle name="Normal 16 4 2 2 2" xfId="680"/>
    <cellStyle name="Normal 16 4 2 3" xfId="681"/>
    <cellStyle name="Normal 16 4 3" xfId="682"/>
    <cellStyle name="Normal 16 4 3 2" xfId="683"/>
    <cellStyle name="Normal 16 4 4" xfId="684"/>
    <cellStyle name="Normal 16 5" xfId="685"/>
    <cellStyle name="Normal 16 5 2" xfId="686"/>
    <cellStyle name="Normal 16 5 2 2" xfId="687"/>
    <cellStyle name="Normal 16 5 3" xfId="688"/>
    <cellStyle name="Normal 16 6" xfId="689"/>
    <cellStyle name="Normal 16 6 2" xfId="690"/>
    <cellStyle name="Normal 16 7" xfId="691"/>
    <cellStyle name="Normal 17" xfId="692"/>
    <cellStyle name="Normal 18" xfId="693"/>
    <cellStyle name="Normal 18 2" xfId="694"/>
    <cellStyle name="Normal 18 2 2" xfId="695"/>
    <cellStyle name="Normal 18 2 2 2" xfId="696"/>
    <cellStyle name="Normal 18 2 2 2 2" xfId="697"/>
    <cellStyle name="Normal 18 2 2 2 2 2" xfId="698"/>
    <cellStyle name="Normal 18 2 2 2 3" xfId="699"/>
    <cellStyle name="Normal 18 2 2 3" xfId="700"/>
    <cellStyle name="Normal 18 2 2 3 2" xfId="701"/>
    <cellStyle name="Normal 18 2 2 4" xfId="702"/>
    <cellStyle name="Normal 18 2 3" xfId="703"/>
    <cellStyle name="Normal 18 2 3 2" xfId="704"/>
    <cellStyle name="Normal 18 2 3 2 2" xfId="705"/>
    <cellStyle name="Normal 18 2 3 3" xfId="706"/>
    <cellStyle name="Normal 18 2 4" xfId="707"/>
    <cellStyle name="Normal 18 2 4 2" xfId="708"/>
    <cellStyle name="Normal 18 2 5" xfId="709"/>
    <cellStyle name="Normal 18 3" xfId="710"/>
    <cellStyle name="Normal 18 3 2" xfId="711"/>
    <cellStyle name="Normal 18 3 2 2" xfId="712"/>
    <cellStyle name="Normal 18 3 2 2 2" xfId="713"/>
    <cellStyle name="Normal 18 3 2 3" xfId="714"/>
    <cellStyle name="Normal 18 3 3" xfId="715"/>
    <cellStyle name="Normal 18 3 3 2" xfId="716"/>
    <cellStyle name="Normal 18 3 4" xfId="717"/>
    <cellStyle name="Normal 18 4" xfId="718"/>
    <cellStyle name="Normal 18 4 2" xfId="719"/>
    <cellStyle name="Normal 18 4 2 2" xfId="720"/>
    <cellStyle name="Normal 18 4 3" xfId="721"/>
    <cellStyle name="Normal 18 5" xfId="722"/>
    <cellStyle name="Normal 18 5 2" xfId="723"/>
    <cellStyle name="Normal 18 6" xfId="724"/>
    <cellStyle name="Normal 18 6 2" xfId="725"/>
    <cellStyle name="Normal 18 7" xfId="726"/>
    <cellStyle name="Normal 19" xfId="727"/>
    <cellStyle name="Normal 19 2" xfId="728"/>
    <cellStyle name="Normal 19 2 2" xfId="729"/>
    <cellStyle name="Normal 19 2 2 2" xfId="730"/>
    <cellStyle name="Normal 19 2 2 2 2" xfId="731"/>
    <cellStyle name="Normal 19 2 2 2 2 2" xfId="732"/>
    <cellStyle name="Normal 19 2 2 2 3" xfId="733"/>
    <cellStyle name="Normal 19 2 2 3" xfId="734"/>
    <cellStyle name="Normal 19 2 2 3 2" xfId="735"/>
    <cellStyle name="Normal 19 2 2 4" xfId="736"/>
    <cellStyle name="Normal 19 2 3" xfId="737"/>
    <cellStyle name="Normal 19 2 3 2" xfId="738"/>
    <cellStyle name="Normal 19 2 3 2 2" xfId="739"/>
    <cellStyle name="Normal 19 2 3 3" xfId="740"/>
    <cellStyle name="Normal 19 2 4" xfId="741"/>
    <cellStyle name="Normal 19 2 4 2" xfId="742"/>
    <cellStyle name="Normal 19 2 5" xfId="743"/>
    <cellStyle name="Normal 19 3" xfId="744"/>
    <cellStyle name="Normal 19 3 2" xfId="745"/>
    <cellStyle name="Normal 19 3 2 2" xfId="746"/>
    <cellStyle name="Normal 19 3 2 2 2" xfId="747"/>
    <cellStyle name="Normal 19 3 2 3" xfId="748"/>
    <cellStyle name="Normal 19 3 3" xfId="749"/>
    <cellStyle name="Normal 19 3 3 2" xfId="750"/>
    <cellStyle name="Normal 19 3 4" xfId="751"/>
    <cellStyle name="Normal 19 4" xfId="752"/>
    <cellStyle name="Normal 19 4 2" xfId="753"/>
    <cellStyle name="Normal 19 4 2 2" xfId="754"/>
    <cellStyle name="Normal 19 4 3" xfId="755"/>
    <cellStyle name="Normal 19 5" xfId="756"/>
    <cellStyle name="Normal 19 5 2" xfId="757"/>
    <cellStyle name="Normal 19 6" xfId="758"/>
    <cellStyle name="Normal 2" xfId="759"/>
    <cellStyle name="Normal 2 2 2" xfId="760"/>
    <cellStyle name="Normal 2 3" xfId="761"/>
    <cellStyle name="Normal 2 4" xfId="762"/>
    <cellStyle name="Normal 2 4 2" xfId="763"/>
    <cellStyle name="Normal 2 5" xfId="764"/>
    <cellStyle name="Normal 2 6" xfId="765"/>
    <cellStyle name="Normal 20" xfId="766"/>
    <cellStyle name="Normal 21" xfId="767"/>
    <cellStyle name="Normal 21 2" xfId="768"/>
    <cellStyle name="Normal 21 2 2" xfId="769"/>
    <cellStyle name="Normal 21 2 2 2" xfId="770"/>
    <cellStyle name="Normal 21 2 2 2 2" xfId="771"/>
    <cellStyle name="Normal 21 2 2 3" xfId="772"/>
    <cellStyle name="Normal 21 2 3" xfId="773"/>
    <cellStyle name="Normal 21 2 3 2" xfId="774"/>
    <cellStyle name="Normal 21 2 4" xfId="775"/>
    <cellStyle name="Normal 21 3" xfId="776"/>
    <cellStyle name="Normal 21 3 2" xfId="777"/>
    <cellStyle name="Normal 21 3 2 2" xfId="778"/>
    <cellStyle name="Normal 21 3 3" xfId="779"/>
    <cellStyle name="Normal 21 4" xfId="780"/>
    <cellStyle name="Normal 21 4 2" xfId="781"/>
    <cellStyle name="Normal 21 5" xfId="782"/>
    <cellStyle name="Normal 21 5 2" xfId="783"/>
    <cellStyle name="Normal 21 6" xfId="784"/>
    <cellStyle name="Normal 22" xfId="785"/>
    <cellStyle name="Normal 23" xfId="786"/>
    <cellStyle name="Normal 23 2" xfId="787"/>
    <cellStyle name="Normal 23 2 2" xfId="788"/>
    <cellStyle name="Normal 23 2 2 2" xfId="789"/>
    <cellStyle name="Normal 23 2 3" xfId="790"/>
    <cellStyle name="Normal 23 3" xfId="791"/>
    <cellStyle name="Normal 23 3 2" xfId="792"/>
    <cellStyle name="Normal 23 4" xfId="793"/>
    <cellStyle name="Normal 24" xfId="794"/>
    <cellStyle name="Normal 24 2" xfId="795"/>
    <cellStyle name="Normal 24 2 2" xfId="796"/>
    <cellStyle name="Normal 24 3" xfId="797"/>
    <cellStyle name="Normal 25" xfId="798"/>
    <cellStyle name="Normal 26" xfId="799"/>
    <cellStyle name="Normal 27" xfId="800"/>
    <cellStyle name="Normal 27 2" xfId="801"/>
    <cellStyle name="Normal 27 2 2" xfId="802"/>
    <cellStyle name="Normal 27 3" xfId="803"/>
    <cellStyle name="Normal 28" xfId="804"/>
    <cellStyle name="Normal 29" xfId="805"/>
    <cellStyle name="Normal 29 2" xfId="806"/>
    <cellStyle name="Normal 3 2" xfId="807"/>
    <cellStyle name="Normal 3 3" xfId="808"/>
    <cellStyle name="Normal 30" xfId="809"/>
    <cellStyle name="Normal 30 2" xfId="810"/>
    <cellStyle name="Normal 31" xfId="811"/>
    <cellStyle name="Normal 32" xfId="812"/>
    <cellStyle name="Normal 32 2" xfId="813"/>
    <cellStyle name="Normal 33" xfId="814"/>
    <cellStyle name="Normal 34" xfId="815"/>
    <cellStyle name="Normal 4" xfId="816"/>
    <cellStyle name="Normal 4 2" xfId="817"/>
    <cellStyle name="Normal 5" xfId="818"/>
    <cellStyle name="Normal 5 2" xfId="819"/>
    <cellStyle name="Normal 6" xfId="820"/>
    <cellStyle name="Normal 7" xfId="821"/>
    <cellStyle name="Normal 8" xfId="822"/>
    <cellStyle name="Normal 8 10" xfId="823"/>
    <cellStyle name="Normal 8 2" xfId="824"/>
    <cellStyle name="Normal 8 2 2" xfId="825"/>
    <cellStyle name="Normal 8 2 2 2" xfId="826"/>
    <cellStyle name="Normal 8 2 2 2 2" xfId="827"/>
    <cellStyle name="Normal 8 2 2 2 2 2" xfId="828"/>
    <cellStyle name="Normal 8 2 2 2 2 2 2" xfId="829"/>
    <cellStyle name="Normal 8 2 2 2 2 2 2 2" xfId="830"/>
    <cellStyle name="Normal 8 2 2 2 2 2 2 2 2" xfId="831"/>
    <cellStyle name="Normal 8 2 2 2 2 2 2 2 2 2" xfId="832"/>
    <cellStyle name="Normal 8 2 2 2 2 2 2 2 3" xfId="833"/>
    <cellStyle name="Normal 8 2 2 2 2 2 2 3" xfId="834"/>
    <cellStyle name="Normal 8 2 2 2 2 2 2 3 2" xfId="835"/>
    <cellStyle name="Normal 8 2 2 2 2 2 2 4" xfId="836"/>
    <cellStyle name="Normal 8 2 2 2 2 2 3" xfId="837"/>
    <cellStyle name="Normal 8 2 2 2 2 2 3 2" xfId="838"/>
    <cellStyle name="Normal 8 2 2 2 2 2 3 2 2" xfId="839"/>
    <cellStyle name="Normal 8 2 2 2 2 2 3 3" xfId="840"/>
    <cellStyle name="Normal 8 2 2 2 2 2 4" xfId="841"/>
    <cellStyle name="Normal 8 2 2 2 2 2 4 2" xfId="842"/>
    <cellStyle name="Normal 8 2 2 2 2 2 5" xfId="843"/>
    <cellStyle name="Normal 8 2 2 2 2 3" xfId="844"/>
    <cellStyle name="Normal 8 2 2 2 2 3 2" xfId="845"/>
    <cellStyle name="Normal 8 2 2 2 2 3 2 2" xfId="846"/>
    <cellStyle name="Normal 8 2 2 2 2 3 2 2 2" xfId="847"/>
    <cellStyle name="Normal 8 2 2 2 2 3 2 3" xfId="848"/>
    <cellStyle name="Normal 8 2 2 2 2 3 3" xfId="849"/>
    <cellStyle name="Normal 8 2 2 2 2 3 3 2" xfId="850"/>
    <cellStyle name="Normal 8 2 2 2 2 3 4" xfId="851"/>
    <cellStyle name="Normal 8 2 2 2 2 4" xfId="852"/>
    <cellStyle name="Normal 8 2 2 2 2 4 2" xfId="853"/>
    <cellStyle name="Normal 8 2 2 2 2 4 2 2" xfId="854"/>
    <cellStyle name="Normal 8 2 2 2 2 4 3" xfId="855"/>
    <cellStyle name="Normal 8 2 2 2 2 5" xfId="856"/>
    <cellStyle name="Normal 8 2 2 2 2 5 2" xfId="857"/>
    <cellStyle name="Normal 8 2 2 2 2 6" xfId="858"/>
    <cellStyle name="Normal 8 2 2 2 3" xfId="859"/>
    <cellStyle name="Normal 8 2 2 2 3 2" xfId="860"/>
    <cellStyle name="Normal 8 2 2 2 3 2 2" xfId="861"/>
    <cellStyle name="Normal 8 2 2 2 3 2 2 2" xfId="862"/>
    <cellStyle name="Normal 8 2 2 2 3 2 2 2 2" xfId="863"/>
    <cellStyle name="Normal 8 2 2 2 3 2 2 3" xfId="864"/>
    <cellStyle name="Normal 8 2 2 2 3 2 3" xfId="865"/>
    <cellStyle name="Normal 8 2 2 2 3 2 3 2" xfId="866"/>
    <cellStyle name="Normal 8 2 2 2 3 2 4" xfId="867"/>
    <cellStyle name="Normal 8 2 2 2 3 3" xfId="868"/>
    <cellStyle name="Normal 8 2 2 2 3 3 2" xfId="869"/>
    <cellStyle name="Normal 8 2 2 2 3 3 2 2" xfId="870"/>
    <cellStyle name="Normal 8 2 2 2 3 3 3" xfId="871"/>
    <cellStyle name="Normal 8 2 2 2 3 4" xfId="872"/>
    <cellStyle name="Normal 8 2 2 2 3 4 2" xfId="873"/>
    <cellStyle name="Normal 8 2 2 2 3 5" xfId="874"/>
    <cellStyle name="Normal 8 2 2 2 4" xfId="875"/>
    <cellStyle name="Normal 8 2 2 2 4 2" xfId="876"/>
    <cellStyle name="Normal 8 2 2 2 4 2 2" xfId="877"/>
    <cellStyle name="Normal 8 2 2 2 4 2 2 2" xfId="878"/>
    <cellStyle name="Normal 8 2 2 2 4 2 3" xfId="879"/>
    <cellStyle name="Normal 8 2 2 2 4 3" xfId="880"/>
    <cellStyle name="Normal 8 2 2 2 4 3 2" xfId="881"/>
    <cellStyle name="Normal 8 2 2 2 4 4" xfId="882"/>
    <cellStyle name="Normal 8 2 2 2 5" xfId="883"/>
    <cellStyle name="Normal 8 2 2 2 5 2" xfId="884"/>
    <cellStyle name="Normal 8 2 2 2 5 2 2" xfId="885"/>
    <cellStyle name="Normal 8 2 2 2 5 3" xfId="886"/>
    <cellStyle name="Normal 8 2 2 2 6" xfId="887"/>
    <cellStyle name="Normal 8 2 2 2 6 2" xfId="888"/>
    <cellStyle name="Normal 8 2 2 2 7" xfId="889"/>
    <cellStyle name="Normal 8 2 2 3" xfId="890"/>
    <cellStyle name="Normal 8 2 2 3 2" xfId="891"/>
    <cellStyle name="Normal 8 2 2 3 2 2" xfId="892"/>
    <cellStyle name="Normal 8 2 2 3 2 2 2" xfId="893"/>
    <cellStyle name="Normal 8 2 2 3 2 2 2 2" xfId="894"/>
    <cellStyle name="Normal 8 2 2 3 2 2 2 2 2" xfId="895"/>
    <cellStyle name="Normal 8 2 2 3 2 2 2 3" xfId="896"/>
    <cellStyle name="Normal 8 2 2 3 2 2 3" xfId="897"/>
    <cellStyle name="Normal 8 2 2 3 2 2 3 2" xfId="898"/>
    <cellStyle name="Normal 8 2 2 3 2 2 4" xfId="899"/>
    <cellStyle name="Normal 8 2 2 3 2 3" xfId="900"/>
    <cellStyle name="Normal 8 2 2 3 2 3 2" xfId="901"/>
    <cellStyle name="Normal 8 2 2 3 2 3 2 2" xfId="902"/>
    <cellStyle name="Normal 8 2 2 3 2 3 3" xfId="903"/>
    <cellStyle name="Normal 8 2 2 3 2 4" xfId="904"/>
    <cellStyle name="Normal 8 2 2 3 2 4 2" xfId="905"/>
    <cellStyle name="Normal 8 2 2 3 2 5" xfId="906"/>
    <cellStyle name="Normal 8 2 2 3 3" xfId="907"/>
    <cellStyle name="Normal 8 2 2 3 3 2" xfId="908"/>
    <cellStyle name="Normal 8 2 2 3 3 2 2" xfId="909"/>
    <cellStyle name="Normal 8 2 2 3 3 2 2 2" xfId="910"/>
    <cellStyle name="Normal 8 2 2 3 3 2 3" xfId="911"/>
    <cellStyle name="Normal 8 2 2 3 3 3" xfId="912"/>
    <cellStyle name="Normal 8 2 2 3 3 3 2" xfId="913"/>
    <cellStyle name="Normal 8 2 2 3 3 4" xfId="914"/>
    <cellStyle name="Normal 8 2 2 3 4" xfId="915"/>
    <cellStyle name="Normal 8 2 2 3 4 2" xfId="916"/>
    <cellStyle name="Normal 8 2 2 3 4 2 2" xfId="917"/>
    <cellStyle name="Normal 8 2 2 3 4 3" xfId="918"/>
    <cellStyle name="Normal 8 2 2 3 5" xfId="919"/>
    <cellStyle name="Normal 8 2 2 3 5 2" xfId="920"/>
    <cellStyle name="Normal 8 2 2 3 6" xfId="921"/>
    <cellStyle name="Normal 8 2 2 4" xfId="922"/>
    <cellStyle name="Normal 8 2 2 4 2" xfId="923"/>
    <cellStyle name="Normal 8 2 2 4 2 2" xfId="924"/>
    <cellStyle name="Normal 8 2 2 4 2 2 2" xfId="925"/>
    <cellStyle name="Normal 8 2 2 4 2 2 2 2" xfId="926"/>
    <cellStyle name="Normal 8 2 2 4 2 2 3" xfId="927"/>
    <cellStyle name="Normal 8 2 2 4 2 3" xfId="928"/>
    <cellStyle name="Normal 8 2 2 4 2 3 2" xfId="929"/>
    <cellStyle name="Normal 8 2 2 4 2 4" xfId="930"/>
    <cellStyle name="Normal 8 2 2 4 3" xfId="931"/>
    <cellStyle name="Normal 8 2 2 4 3 2" xfId="932"/>
    <cellStyle name="Normal 8 2 2 4 3 2 2" xfId="933"/>
    <cellStyle name="Normal 8 2 2 4 3 3" xfId="934"/>
    <cellStyle name="Normal 8 2 2 4 4" xfId="935"/>
    <cellStyle name="Normal 8 2 2 4 4 2" xfId="936"/>
    <cellStyle name="Normal 8 2 2 4 5" xfId="937"/>
    <cellStyle name="Normal 8 2 2 5" xfId="938"/>
    <cellStyle name="Normal 8 2 2 5 2" xfId="939"/>
    <cellStyle name="Normal 8 2 2 5 2 2" xfId="940"/>
    <cellStyle name="Normal 8 2 2 5 2 2 2" xfId="941"/>
    <cellStyle name="Normal 8 2 2 5 2 3" xfId="942"/>
    <cellStyle name="Normal 8 2 2 5 3" xfId="943"/>
    <cellStyle name="Normal 8 2 2 5 3 2" xfId="944"/>
    <cellStyle name="Normal 8 2 2 5 4" xfId="945"/>
    <cellStyle name="Normal 8 2 2 6" xfId="946"/>
    <cellStyle name="Normal 8 2 2 6 2" xfId="947"/>
    <cellStyle name="Normal 8 2 2 6 2 2" xfId="948"/>
    <cellStyle name="Normal 8 2 2 6 3" xfId="949"/>
    <cellStyle name="Normal 8 2 2 7" xfId="950"/>
    <cellStyle name="Normal 8 2 2 7 2" xfId="951"/>
    <cellStyle name="Normal 8 2 2 8" xfId="952"/>
    <cellStyle name="Normal 8 2 3" xfId="953"/>
    <cellStyle name="Normal 8 2 3 2" xfId="954"/>
    <cellStyle name="Normal 8 2 3 2 2" xfId="955"/>
    <cellStyle name="Normal 8 2 3 2 2 2" xfId="956"/>
    <cellStyle name="Normal 8 2 3 2 2 2 2" xfId="957"/>
    <cellStyle name="Normal 8 2 3 2 2 2 2 2" xfId="958"/>
    <cellStyle name="Normal 8 2 3 2 2 2 2 2 2" xfId="959"/>
    <cellStyle name="Normal 8 2 3 2 2 2 2 3" xfId="960"/>
    <cellStyle name="Normal 8 2 3 2 2 2 3" xfId="961"/>
    <cellStyle name="Normal 8 2 3 2 2 2 3 2" xfId="962"/>
    <cellStyle name="Normal 8 2 3 2 2 2 4" xfId="963"/>
    <cellStyle name="Normal 8 2 3 2 2 3" xfId="964"/>
    <cellStyle name="Normal 8 2 3 2 2 3 2" xfId="965"/>
    <cellStyle name="Normal 8 2 3 2 2 3 2 2" xfId="966"/>
    <cellStyle name="Normal 8 2 3 2 2 3 3" xfId="967"/>
    <cellStyle name="Normal 8 2 3 2 2 4" xfId="968"/>
    <cellStyle name="Normal 8 2 3 2 2 4 2" xfId="969"/>
    <cellStyle name="Normal 8 2 3 2 2 5" xfId="970"/>
    <cellStyle name="Normal 8 2 3 2 3" xfId="971"/>
    <cellStyle name="Normal 8 2 3 2 3 2" xfId="972"/>
    <cellStyle name="Normal 8 2 3 2 3 2 2" xfId="973"/>
    <cellStyle name="Normal 8 2 3 2 3 2 2 2" xfId="974"/>
    <cellStyle name="Normal 8 2 3 2 3 2 3" xfId="975"/>
    <cellStyle name="Normal 8 2 3 2 3 3" xfId="976"/>
    <cellStyle name="Normal 8 2 3 2 3 3 2" xfId="977"/>
    <cellStyle name="Normal 8 2 3 2 3 4" xfId="978"/>
    <cellStyle name="Normal 8 2 3 2 4" xfId="979"/>
    <cellStyle name="Normal 8 2 3 2 4 2" xfId="980"/>
    <cellStyle name="Normal 8 2 3 2 4 2 2" xfId="981"/>
    <cellStyle name="Normal 8 2 3 2 4 3" xfId="982"/>
    <cellStyle name="Normal 8 2 3 2 5" xfId="983"/>
    <cellStyle name="Normal 8 2 3 2 5 2" xfId="984"/>
    <cellStyle name="Normal 8 2 3 2 6" xfId="985"/>
    <cellStyle name="Normal 8 2 3 3" xfId="986"/>
    <cellStyle name="Normal 8 2 3 3 2" xfId="987"/>
    <cellStyle name="Normal 8 2 3 3 2 2" xfId="988"/>
    <cellStyle name="Normal 8 2 3 3 2 2 2" xfId="989"/>
    <cellStyle name="Normal 8 2 3 3 2 2 2 2" xfId="990"/>
    <cellStyle name="Normal 8 2 3 3 2 2 3" xfId="991"/>
    <cellStyle name="Normal 8 2 3 3 2 3" xfId="992"/>
    <cellStyle name="Normal 8 2 3 3 2 3 2" xfId="993"/>
    <cellStyle name="Normal 8 2 3 3 2 4" xfId="994"/>
    <cellStyle name="Normal 8 2 3 3 3" xfId="995"/>
    <cellStyle name="Normal 8 2 3 3 3 2" xfId="996"/>
    <cellStyle name="Normal 8 2 3 3 3 2 2" xfId="997"/>
    <cellStyle name="Normal 8 2 3 3 3 3" xfId="998"/>
    <cellStyle name="Normal 8 2 3 3 4" xfId="999"/>
    <cellStyle name="Normal 8 2 3 3 4 2" xfId="1000"/>
    <cellStyle name="Normal 8 2 3 3 5" xfId="1001"/>
    <cellStyle name="Normal 8 2 3 4" xfId="1002"/>
    <cellStyle name="Normal 8 2 3 4 2" xfId="1003"/>
    <cellStyle name="Normal 8 2 3 4 2 2" xfId="1004"/>
    <cellStyle name="Normal 8 2 3 4 2 2 2" xfId="1005"/>
    <cellStyle name="Normal 8 2 3 4 2 3" xfId="1006"/>
    <cellStyle name="Normal 8 2 3 4 3" xfId="1007"/>
    <cellStyle name="Normal 8 2 3 4 3 2" xfId="1008"/>
    <cellStyle name="Normal 8 2 3 4 4" xfId="1009"/>
    <cellStyle name="Normal 8 2 3 5" xfId="1010"/>
    <cellStyle name="Normal 8 2 3 5 2" xfId="1011"/>
    <cellStyle name="Normal 8 2 3 5 2 2" xfId="1012"/>
    <cellStyle name="Normal 8 2 3 5 3" xfId="1013"/>
    <cellStyle name="Normal 8 2 3 6" xfId="1014"/>
    <cellStyle name="Normal 8 2 3 6 2" xfId="1015"/>
    <cellStyle name="Normal 8 2 3 7" xfId="1016"/>
    <cellStyle name="Normal 8 2 4" xfId="1017"/>
    <cellStyle name="Normal 8 2 4 2" xfId="1018"/>
    <cellStyle name="Normal 8 2 4 2 2" xfId="1019"/>
    <cellStyle name="Normal 8 2 4 2 2 2" xfId="1020"/>
    <cellStyle name="Normal 8 2 4 2 2 2 2" xfId="1021"/>
    <cellStyle name="Normal 8 2 4 2 2 2 2 2" xfId="1022"/>
    <cellStyle name="Normal 8 2 4 2 2 2 3" xfId="1023"/>
    <cellStyle name="Normal 8 2 4 2 2 3" xfId="1024"/>
    <cellStyle name="Normal 8 2 4 2 2 3 2" xfId="1025"/>
    <cellStyle name="Normal 8 2 4 2 2 4" xfId="1026"/>
    <cellStyle name="Normal 8 2 4 2 3" xfId="1027"/>
    <cellStyle name="Normal 8 2 4 2 3 2" xfId="1028"/>
    <cellStyle name="Normal 8 2 4 2 3 2 2" xfId="1029"/>
    <cellStyle name="Normal 8 2 4 2 3 3" xfId="1030"/>
    <cellStyle name="Normal 8 2 4 2 4" xfId="1031"/>
    <cellStyle name="Normal 8 2 4 2 4 2" xfId="1032"/>
    <cellStyle name="Normal 8 2 4 2 5" xfId="1033"/>
    <cellStyle name="Normal 8 2 4 3" xfId="1034"/>
    <cellStyle name="Normal 8 2 4 3 2" xfId="1035"/>
    <cellStyle name="Normal 8 2 4 3 2 2" xfId="1036"/>
    <cellStyle name="Normal 8 2 4 3 2 2 2" xfId="1037"/>
    <cellStyle name="Normal 8 2 4 3 2 3" xfId="1038"/>
    <cellStyle name="Normal 8 2 4 3 3" xfId="1039"/>
    <cellStyle name="Normal 8 2 4 3 3 2" xfId="1040"/>
    <cellStyle name="Normal 8 2 4 3 4" xfId="1041"/>
    <cellStyle name="Normal 8 2 4 4" xfId="1042"/>
    <cellStyle name="Normal 8 2 4 4 2" xfId="1043"/>
    <cellStyle name="Normal 8 2 4 4 2 2" xfId="1044"/>
    <cellStyle name="Normal 8 2 4 4 3" xfId="1045"/>
    <cellStyle name="Normal 8 2 4 5" xfId="1046"/>
    <cellStyle name="Normal 8 2 4 5 2" xfId="1047"/>
    <cellStyle name="Normal 8 2 4 6" xfId="1048"/>
    <cellStyle name="Normal 8 2 5" xfId="1049"/>
    <cellStyle name="Normal 8 2 5 2" xfId="1050"/>
    <cellStyle name="Normal 8 2 5 2 2" xfId="1051"/>
    <cellStyle name="Normal 8 2 5 2 2 2" xfId="1052"/>
    <cellStyle name="Normal 8 2 5 2 2 2 2" xfId="1053"/>
    <cellStyle name="Normal 8 2 5 2 2 3" xfId="1054"/>
    <cellStyle name="Normal 8 2 5 2 3" xfId="1055"/>
    <cellStyle name="Normal 8 2 5 2 3 2" xfId="1056"/>
    <cellStyle name="Normal 8 2 5 2 4" xfId="1057"/>
    <cellStyle name="Normal 8 2 5 3" xfId="1058"/>
    <cellStyle name="Normal 8 2 5 3 2" xfId="1059"/>
    <cellStyle name="Normal 8 2 5 3 2 2" xfId="1060"/>
    <cellStyle name="Normal 8 2 5 3 3" xfId="1061"/>
    <cellStyle name="Normal 8 2 5 4" xfId="1062"/>
    <cellStyle name="Normal 8 2 5 4 2" xfId="1063"/>
    <cellStyle name="Normal 8 2 5 5" xfId="1064"/>
    <cellStyle name="Normal 8 2 6" xfId="1065"/>
    <cellStyle name="Normal 8 2 6 2" xfId="1066"/>
    <cellStyle name="Normal 8 2 6 2 2" xfId="1067"/>
    <cellStyle name="Normal 8 2 6 2 2 2" xfId="1068"/>
    <cellStyle name="Normal 8 2 6 2 3" xfId="1069"/>
    <cellStyle name="Normal 8 2 6 3" xfId="1070"/>
    <cellStyle name="Normal 8 2 6 3 2" xfId="1071"/>
    <cellStyle name="Normal 8 2 6 4" xfId="1072"/>
    <cellStyle name="Normal 8 2 7" xfId="1073"/>
    <cellStyle name="Normal 8 2 7 2" xfId="1074"/>
    <cellStyle name="Normal 8 2 7 2 2" xfId="1075"/>
    <cellStyle name="Normal 8 2 7 3" xfId="1076"/>
    <cellStyle name="Normal 8 2 8" xfId="1077"/>
    <cellStyle name="Normal 8 2 8 2" xfId="1078"/>
    <cellStyle name="Normal 8 2 9" xfId="1079"/>
    <cellStyle name="Normal 8 3" xfId="1080"/>
    <cellStyle name="Normal 8 3 2" xfId="1081"/>
    <cellStyle name="Normal 8 3 2 2" xfId="1082"/>
    <cellStyle name="Normal 8 3 2 2 2" xfId="1083"/>
    <cellStyle name="Normal 8 3 2 2 2 2" xfId="1084"/>
    <cellStyle name="Normal 8 3 2 2 2 2 2" xfId="1085"/>
    <cellStyle name="Normal 8 3 2 2 2 2 2 2" xfId="1086"/>
    <cellStyle name="Normal 8 3 2 2 2 2 2 2 2" xfId="1087"/>
    <cellStyle name="Normal 8 3 2 2 2 2 2 3" xfId="1088"/>
    <cellStyle name="Normal 8 3 2 2 2 2 3" xfId="1089"/>
    <cellStyle name="Normal 8 3 2 2 2 2 3 2" xfId="1090"/>
    <cellStyle name="Normal 8 3 2 2 2 2 4" xfId="1091"/>
    <cellStyle name="Normal 8 3 2 2 2 3" xfId="1092"/>
    <cellStyle name="Normal 8 3 2 2 2 3 2" xfId="1093"/>
    <cellStyle name="Normal 8 3 2 2 2 3 2 2" xfId="1094"/>
    <cellStyle name="Normal 8 3 2 2 2 3 3" xfId="1095"/>
    <cellStyle name="Normal 8 3 2 2 2 4" xfId="1096"/>
    <cellStyle name="Normal 8 3 2 2 2 4 2" xfId="1097"/>
    <cellStyle name="Normal 8 3 2 2 2 5" xfId="1098"/>
    <cellStyle name="Normal 8 3 2 2 3" xfId="1099"/>
    <cellStyle name="Normal 8 3 2 2 3 2" xfId="1100"/>
    <cellStyle name="Normal 8 3 2 2 3 2 2" xfId="1101"/>
    <cellStyle name="Normal 8 3 2 2 3 2 2 2" xfId="1102"/>
    <cellStyle name="Normal 8 3 2 2 3 2 3" xfId="1103"/>
    <cellStyle name="Normal 8 3 2 2 3 3" xfId="1104"/>
    <cellStyle name="Normal 8 3 2 2 3 3 2" xfId="1105"/>
    <cellStyle name="Normal 8 3 2 2 3 4" xfId="1106"/>
    <cellStyle name="Normal 8 3 2 2 4" xfId="1107"/>
    <cellStyle name="Normal 8 3 2 2 4 2" xfId="1108"/>
    <cellStyle name="Normal 8 3 2 2 4 2 2" xfId="1109"/>
    <cellStyle name="Normal 8 3 2 2 4 3" xfId="1110"/>
    <cellStyle name="Normal 8 3 2 2 5" xfId="1111"/>
    <cellStyle name="Normal 8 3 2 2 5 2" xfId="1112"/>
    <cellStyle name="Normal 8 3 2 2 6" xfId="1113"/>
    <cellStyle name="Normal 8 3 2 3" xfId="1114"/>
    <cellStyle name="Normal 8 3 2 3 2" xfId="1115"/>
    <cellStyle name="Normal 8 3 2 3 2 2" xfId="1116"/>
    <cellStyle name="Normal 8 3 2 3 2 2 2" xfId="1117"/>
    <cellStyle name="Normal 8 3 2 3 2 2 2 2" xfId="1118"/>
    <cellStyle name="Normal 8 3 2 3 2 2 3" xfId="1119"/>
    <cellStyle name="Normal 8 3 2 3 2 3" xfId="1120"/>
    <cellStyle name="Normal 8 3 2 3 2 3 2" xfId="1121"/>
    <cellStyle name="Normal 8 3 2 3 2 4" xfId="1122"/>
    <cellStyle name="Normal 8 3 2 3 3" xfId="1123"/>
    <cellStyle name="Normal 8 3 2 3 3 2" xfId="1124"/>
    <cellStyle name="Normal 8 3 2 3 3 2 2" xfId="1125"/>
    <cellStyle name="Normal 8 3 2 3 3 3" xfId="1126"/>
    <cellStyle name="Normal 8 3 2 3 4" xfId="1127"/>
    <cellStyle name="Normal 8 3 2 3 4 2" xfId="1128"/>
    <cellStyle name="Normal 8 3 2 3 5" xfId="1129"/>
    <cellStyle name="Normal 8 3 2 4" xfId="1130"/>
    <cellStyle name="Normal 8 3 2 4 2" xfId="1131"/>
    <cellStyle name="Normal 8 3 2 4 2 2" xfId="1132"/>
    <cellStyle name="Normal 8 3 2 4 2 2 2" xfId="1133"/>
    <cellStyle name="Normal 8 3 2 4 2 3" xfId="1134"/>
    <cellStyle name="Normal 8 3 2 4 3" xfId="1135"/>
    <cellStyle name="Normal 8 3 2 4 3 2" xfId="1136"/>
    <cellStyle name="Normal 8 3 2 4 4" xfId="1137"/>
    <cellStyle name="Normal 8 3 2 5" xfId="1138"/>
    <cellStyle name="Normal 8 3 2 5 2" xfId="1139"/>
    <cellStyle name="Normal 8 3 2 5 2 2" xfId="1140"/>
    <cellStyle name="Normal 8 3 2 5 3" xfId="1141"/>
    <cellStyle name="Normal 8 3 2 6" xfId="1142"/>
    <cellStyle name="Normal 8 3 2 6 2" xfId="1143"/>
    <cellStyle name="Normal 8 3 2 7" xfId="1144"/>
    <cellStyle name="Normal 8 3 3" xfId="1145"/>
    <cellStyle name="Normal 8 3 3 2" xfId="1146"/>
    <cellStyle name="Normal 8 3 3 2 2" xfId="1147"/>
    <cellStyle name="Normal 8 3 3 2 2 2" xfId="1148"/>
    <cellStyle name="Normal 8 3 3 2 2 2 2" xfId="1149"/>
    <cellStyle name="Normal 8 3 3 2 2 2 2 2" xfId="1150"/>
    <cellStyle name="Normal 8 3 3 2 2 2 3" xfId="1151"/>
    <cellStyle name="Normal 8 3 3 2 2 3" xfId="1152"/>
    <cellStyle name="Normal 8 3 3 2 2 3 2" xfId="1153"/>
    <cellStyle name="Normal 8 3 3 2 2 4" xfId="1154"/>
    <cellStyle name="Normal 8 3 3 2 3" xfId="1155"/>
    <cellStyle name="Normal 8 3 3 2 3 2" xfId="1156"/>
    <cellStyle name="Normal 8 3 3 2 3 2 2" xfId="1157"/>
    <cellStyle name="Normal 8 3 3 2 3 3" xfId="1158"/>
    <cellStyle name="Normal 8 3 3 2 4" xfId="1159"/>
    <cellStyle name="Normal 8 3 3 2 4 2" xfId="1160"/>
    <cellStyle name="Normal 8 3 3 2 5" xfId="1161"/>
    <cellStyle name="Normal 8 3 3 3" xfId="1162"/>
    <cellStyle name="Normal 8 3 3 3 2" xfId="1163"/>
    <cellStyle name="Normal 8 3 3 3 2 2" xfId="1164"/>
    <cellStyle name="Normal 8 3 3 3 2 2 2" xfId="1165"/>
    <cellStyle name="Normal 8 3 3 3 2 3" xfId="1166"/>
    <cellStyle name="Normal 8 3 3 3 3" xfId="1167"/>
    <cellStyle name="Normal 8 3 3 3 3 2" xfId="1168"/>
    <cellStyle name="Normal 8 3 3 3 4" xfId="1169"/>
    <cellStyle name="Normal 8 3 3 4" xfId="1170"/>
    <cellStyle name="Normal 8 3 3 4 2" xfId="1171"/>
    <cellStyle name="Normal 8 3 3 4 2 2" xfId="1172"/>
    <cellStyle name="Normal 8 3 3 4 3" xfId="1173"/>
    <cellStyle name="Normal 8 3 3 5" xfId="1174"/>
    <cellStyle name="Normal 8 3 3 5 2" xfId="1175"/>
    <cellStyle name="Normal 8 3 3 6" xfId="1176"/>
    <cellStyle name="Normal 8 3 4" xfId="1177"/>
    <cellStyle name="Normal 8 3 4 2" xfId="1178"/>
    <cellStyle name="Normal 8 3 4 2 2" xfId="1179"/>
    <cellStyle name="Normal 8 3 4 2 2 2" xfId="1180"/>
    <cellStyle name="Normal 8 3 4 2 2 2 2" xfId="1181"/>
    <cellStyle name="Normal 8 3 4 2 2 3" xfId="1182"/>
    <cellStyle name="Normal 8 3 4 2 3" xfId="1183"/>
    <cellStyle name="Normal 8 3 4 2 3 2" xfId="1184"/>
    <cellStyle name="Normal 8 3 4 2 4" xfId="1185"/>
    <cellStyle name="Normal 8 3 4 3" xfId="1186"/>
    <cellStyle name="Normal 8 3 4 3 2" xfId="1187"/>
    <cellStyle name="Normal 8 3 4 3 2 2" xfId="1188"/>
    <cellStyle name="Normal 8 3 4 3 3" xfId="1189"/>
    <cellStyle name="Normal 8 3 4 4" xfId="1190"/>
    <cellStyle name="Normal 8 3 4 4 2" xfId="1191"/>
    <cellStyle name="Normal 8 3 4 5" xfId="1192"/>
    <cellStyle name="Normal 8 3 5" xfId="1193"/>
    <cellStyle name="Normal 8 3 5 2" xfId="1194"/>
    <cellStyle name="Normal 8 3 5 2 2" xfId="1195"/>
    <cellStyle name="Normal 8 3 5 2 2 2" xfId="1196"/>
    <cellStyle name="Normal 8 3 5 2 3" xfId="1197"/>
    <cellStyle name="Normal 8 3 5 3" xfId="1198"/>
    <cellStyle name="Normal 8 3 5 3 2" xfId="1199"/>
    <cellStyle name="Normal 8 3 5 4" xfId="1200"/>
    <cellStyle name="Normal 8 3 6" xfId="1201"/>
    <cellStyle name="Normal 8 3 6 2" xfId="1202"/>
    <cellStyle name="Normal 8 3 6 2 2" xfId="1203"/>
    <cellStyle name="Normal 8 3 6 3" xfId="1204"/>
    <cellStyle name="Normal 8 3 7" xfId="1205"/>
    <cellStyle name="Normal 8 3 7 2" xfId="1206"/>
    <cellStyle name="Normal 8 3 8" xfId="1207"/>
    <cellStyle name="Normal 8 4" xfId="1208"/>
    <cellStyle name="Normal 8 4 2" xfId="1209"/>
    <cellStyle name="Normal 8 4 2 2" xfId="1210"/>
    <cellStyle name="Normal 8 4 2 2 2" xfId="1211"/>
    <cellStyle name="Normal 8 4 2 2 2 2" xfId="1212"/>
    <cellStyle name="Normal 8 4 2 2 2 2 2" xfId="1213"/>
    <cellStyle name="Normal 8 4 2 2 2 2 2 2" xfId="1214"/>
    <cellStyle name="Normal 8 4 2 2 2 2 3" xfId="1215"/>
    <cellStyle name="Normal 8 4 2 2 2 3" xfId="1216"/>
    <cellStyle name="Normal 8 4 2 2 2 3 2" xfId="1217"/>
    <cellStyle name="Normal 8 4 2 2 2 4" xfId="1218"/>
    <cellStyle name="Normal 8 4 2 2 3" xfId="1219"/>
    <cellStyle name="Normal 8 4 2 2 3 2" xfId="1220"/>
    <cellStyle name="Normal 8 4 2 2 3 2 2" xfId="1221"/>
    <cellStyle name="Normal 8 4 2 2 3 3" xfId="1222"/>
    <cellStyle name="Normal 8 4 2 2 4" xfId="1223"/>
    <cellStyle name="Normal 8 4 2 2 4 2" xfId="1224"/>
    <cellStyle name="Normal 8 4 2 2 5" xfId="1225"/>
    <cellStyle name="Normal 8 4 2 3" xfId="1226"/>
    <cellStyle name="Normal 8 4 2 3 2" xfId="1227"/>
    <cellStyle name="Normal 8 4 2 3 2 2" xfId="1228"/>
    <cellStyle name="Normal 8 4 2 3 2 2 2" xfId="1229"/>
    <cellStyle name="Normal 8 4 2 3 2 3" xfId="1230"/>
    <cellStyle name="Normal 8 4 2 3 3" xfId="1231"/>
    <cellStyle name="Normal 8 4 2 3 3 2" xfId="1232"/>
    <cellStyle name="Normal 8 4 2 3 4" xfId="1233"/>
    <cellStyle name="Normal 8 4 2 4" xfId="1234"/>
    <cellStyle name="Normal 8 4 2 4 2" xfId="1235"/>
    <cellStyle name="Normal 8 4 2 4 2 2" xfId="1236"/>
    <cellStyle name="Normal 8 4 2 4 3" xfId="1237"/>
    <cellStyle name="Normal 8 4 2 5" xfId="1238"/>
    <cellStyle name="Normal 8 4 2 5 2" xfId="1239"/>
    <cellStyle name="Normal 8 4 2 6" xfId="1240"/>
    <cellStyle name="Normal 8 4 3" xfId="1241"/>
    <cellStyle name="Normal 8 4 3 2" xfId="1242"/>
    <cellStyle name="Normal 8 4 3 2 2" xfId="1243"/>
    <cellStyle name="Normal 8 4 3 2 2 2" xfId="1244"/>
    <cellStyle name="Normal 8 4 3 2 2 2 2" xfId="1245"/>
    <cellStyle name="Normal 8 4 3 2 2 3" xfId="1246"/>
    <cellStyle name="Normal 8 4 3 2 3" xfId="1247"/>
    <cellStyle name="Normal 8 4 3 2 3 2" xfId="1248"/>
    <cellStyle name="Normal 8 4 3 2 4" xfId="1249"/>
    <cellStyle name="Normal 8 4 3 3" xfId="1250"/>
    <cellStyle name="Normal 8 4 3 3 2" xfId="1251"/>
    <cellStyle name="Normal 8 4 3 3 2 2" xfId="1252"/>
    <cellStyle name="Normal 8 4 3 3 3" xfId="1253"/>
    <cellStyle name="Normal 8 4 3 4" xfId="1254"/>
    <cellStyle name="Normal 8 4 3 4 2" xfId="1255"/>
    <cellStyle name="Normal 8 4 3 5" xfId="1256"/>
    <cellStyle name="Normal 8 4 4" xfId="1257"/>
    <cellStyle name="Normal 8 4 4 2" xfId="1258"/>
    <cellStyle name="Normal 8 4 4 2 2" xfId="1259"/>
    <cellStyle name="Normal 8 4 4 2 2 2" xfId="1260"/>
    <cellStyle name="Normal 8 4 4 2 3" xfId="1261"/>
    <cellStyle name="Normal 8 4 4 3" xfId="1262"/>
    <cellStyle name="Normal 8 4 4 3 2" xfId="1263"/>
    <cellStyle name="Normal 8 4 4 4" xfId="1264"/>
    <cellStyle name="Normal 8 4 5" xfId="1265"/>
    <cellStyle name="Normal 8 4 5 2" xfId="1266"/>
    <cellStyle name="Normal 8 4 5 2 2" xfId="1267"/>
    <cellStyle name="Normal 8 4 5 3" xfId="1268"/>
    <cellStyle name="Normal 8 4 6" xfId="1269"/>
    <cellStyle name="Normal 8 4 6 2" xfId="1270"/>
    <cellStyle name="Normal 8 4 7" xfId="1271"/>
    <cellStyle name="Normal 8 5" xfId="1272"/>
    <cellStyle name="Normal 8 5 2" xfId="1273"/>
    <cellStyle name="Normal 8 5 2 2" xfId="1274"/>
    <cellStyle name="Normal 8 5 2 2 2" xfId="1275"/>
    <cellStyle name="Normal 8 5 2 2 2 2" xfId="1276"/>
    <cellStyle name="Normal 8 5 2 2 2 2 2" xfId="1277"/>
    <cellStyle name="Normal 8 5 2 2 2 3" xfId="1278"/>
    <cellStyle name="Normal 8 5 2 2 3" xfId="1279"/>
    <cellStyle name="Normal 8 5 2 2 3 2" xfId="1280"/>
    <cellStyle name="Normal 8 5 2 2 4" xfId="1281"/>
    <cellStyle name="Normal 8 5 2 3" xfId="1282"/>
    <cellStyle name="Normal 8 5 2 3 2" xfId="1283"/>
    <cellStyle name="Normal 8 5 2 3 2 2" xfId="1284"/>
    <cellStyle name="Normal 8 5 2 3 3" xfId="1285"/>
    <cellStyle name="Normal 8 5 2 4" xfId="1286"/>
    <cellStyle name="Normal 8 5 2 4 2" xfId="1287"/>
    <cellStyle name="Normal 8 5 2 5" xfId="1288"/>
    <cellStyle name="Normal 8 5 3" xfId="1289"/>
    <cellStyle name="Normal 8 5 3 2" xfId="1290"/>
    <cellStyle name="Normal 8 5 3 2 2" xfId="1291"/>
    <cellStyle name="Normal 8 5 3 2 2 2" xfId="1292"/>
    <cellStyle name="Normal 8 5 3 2 3" xfId="1293"/>
    <cellStyle name="Normal 8 5 3 3" xfId="1294"/>
    <cellStyle name="Normal 8 5 3 3 2" xfId="1295"/>
    <cellStyle name="Normal 8 5 3 4" xfId="1296"/>
    <cellStyle name="Normal 8 5 4" xfId="1297"/>
    <cellStyle name="Normal 8 5 4 2" xfId="1298"/>
    <cellStyle name="Normal 8 5 4 2 2" xfId="1299"/>
    <cellStyle name="Normal 8 5 4 3" xfId="1300"/>
    <cellStyle name="Normal 8 5 5" xfId="1301"/>
    <cellStyle name="Normal 8 5 5 2" xfId="1302"/>
    <cellStyle name="Normal 8 5 6" xfId="1303"/>
    <cellStyle name="Normal 8 6" xfId="1304"/>
    <cellStyle name="Normal 8 6 2" xfId="1305"/>
    <cellStyle name="Normal 8 6 2 2" xfId="1306"/>
    <cellStyle name="Normal 8 6 2 2 2" xfId="1307"/>
    <cellStyle name="Normal 8 6 2 2 2 2" xfId="1308"/>
    <cellStyle name="Normal 8 6 2 2 3" xfId="1309"/>
    <cellStyle name="Normal 8 6 2 3" xfId="1310"/>
    <cellStyle name="Normal 8 6 2 3 2" xfId="1311"/>
    <cellStyle name="Normal 8 6 2 4" xfId="1312"/>
    <cellStyle name="Normal 8 6 3" xfId="1313"/>
    <cellStyle name="Normal 8 6 3 2" xfId="1314"/>
    <cellStyle name="Normal 8 6 3 2 2" xfId="1315"/>
    <cellStyle name="Normal 8 6 3 3" xfId="1316"/>
    <cellStyle name="Normal 8 6 4" xfId="1317"/>
    <cellStyle name="Normal 8 6 4 2" xfId="1318"/>
    <cellStyle name="Normal 8 6 5" xfId="1319"/>
    <cellStyle name="Normal 8 7" xfId="1320"/>
    <cellStyle name="Normal 8 7 2" xfId="1321"/>
    <cellStyle name="Normal 8 7 2 2" xfId="1322"/>
    <cellStyle name="Normal 8 7 2 2 2" xfId="1323"/>
    <cellStyle name="Normal 8 7 2 3" xfId="1324"/>
    <cellStyle name="Normal 8 7 3" xfId="1325"/>
    <cellStyle name="Normal 8 7 3 2" xfId="1326"/>
    <cellStyle name="Normal 8 7 4" xfId="1327"/>
    <cellStyle name="Normal 8 8" xfId="1328"/>
    <cellStyle name="Normal 8 8 2" xfId="1329"/>
    <cellStyle name="Normal 8 8 2 2" xfId="1330"/>
    <cellStyle name="Normal 8 8 3" xfId="1331"/>
    <cellStyle name="Normal 8 9" xfId="1332"/>
    <cellStyle name="Normal 8 9 2" xfId="1333"/>
    <cellStyle name="Normal 9" xfId="1334"/>
    <cellStyle name="NormMMM-DD" xfId="1335"/>
    <cellStyle name="Note 2" xfId="1336"/>
    <cellStyle name="Note 2 2" xfId="1337"/>
    <cellStyle name="Number0Soft" xfId="1338"/>
    <cellStyle name="Number0SoftUnd" xfId="1339"/>
    <cellStyle name="NumberNeg0" xfId="1340"/>
    <cellStyle name="NumberNeg1" xfId="1341"/>
    <cellStyle name="Percent 10" xfId="1342"/>
    <cellStyle name="Percent 11" xfId="1343"/>
    <cellStyle name="Percent 12" xfId="1344"/>
    <cellStyle name="Percent 13" xfId="1345"/>
    <cellStyle name="Percent 14" xfId="1346"/>
    <cellStyle name="Percent 15" xfId="1347"/>
    <cellStyle name="Percent 2" xfId="1348"/>
    <cellStyle name="Percent 2 2" xfId="1349"/>
    <cellStyle name="Percent 2 3" xfId="1350"/>
    <cellStyle name="Percent 2 4" xfId="1351"/>
    <cellStyle name="Percent 4" xfId="1352"/>
    <cellStyle name="Percent 5" xfId="1353"/>
    <cellStyle name="Percent 6" xfId="1354"/>
    <cellStyle name="Percent 7" xfId="1355"/>
    <cellStyle name="Percent 8" xfId="1356"/>
    <cellStyle name="Percent 9" xfId="1357"/>
    <cellStyle name="Percent0" xfId="1358"/>
    <cellStyle name="Percent0Soft" xfId="1359"/>
    <cellStyle name="Percent0SoftUnd" xfId="1360"/>
    <cellStyle name="Percent1" xfId="1361"/>
    <cellStyle name="Percent1Soft" xfId="1362"/>
    <cellStyle name="Percent2" xfId="1363"/>
    <cellStyle name="QuestionOnCell 2" xfId="1364"/>
    <cellStyle name="Ratio2" xfId="1365"/>
    <cellStyle name="Ratio2Soft" xfId="1366"/>
    <cellStyle name="Title 2" xfId="1367"/>
    <cellStyle name="20% - Accent1 2 2" xfId="1368"/>
    <cellStyle name="20% - Accent2 2 2" xfId="1369"/>
    <cellStyle name="20% - Accent3 2 2" xfId="1370"/>
    <cellStyle name="20% - Accent4 2 2" xfId="1371"/>
    <cellStyle name="20% - Accent5 2 2" xfId="1372"/>
    <cellStyle name="20% - Accent6 2 2" xfId="1373"/>
    <cellStyle name="40% - Accent1 2 2" xfId="1374"/>
    <cellStyle name="40% - Accent2 2 2" xfId="1375"/>
    <cellStyle name="40% - Accent3 2 2" xfId="1376"/>
    <cellStyle name="40% - Accent4 2 2" xfId="1377"/>
    <cellStyle name="40% - Accent5 2 2" xfId="1378"/>
    <cellStyle name="40% - Accent6 2 2" xfId="1379"/>
    <cellStyle name="Normal 10 10" xfId="1380"/>
    <cellStyle name="Normal 10 2 9" xfId="1381"/>
    <cellStyle name="Normal 10 2 2 8" xfId="1382"/>
    <cellStyle name="Normal 10 2 2 2 7" xfId="1383"/>
    <cellStyle name="Normal 10 2 2 2 2 7" xfId="1384"/>
    <cellStyle name="Normal 10 2 2 2 2 2 5" xfId="1385"/>
    <cellStyle name="Normal 10 2 2 2 2 2 2 4" xfId="1386"/>
    <cellStyle name="Normal 10 2 2 2 2 2 2 2 5" xfId="1387"/>
    <cellStyle name="Normal 10 2 2 2 2 2 2 2 2 3" xfId="1388"/>
    <cellStyle name="Normal 10 2 2 2 2 2 2 2 2 2 2" xfId="1389"/>
    <cellStyle name="Normal 10 2 2 2 2 2 2 2 3 3" xfId="1390"/>
    <cellStyle name="Normal 10 2 2 2 2 2 2 2 3 2 2" xfId="1391"/>
    <cellStyle name="Normal 10 2 2 2 2 2 2 2 4 2" xfId="1392"/>
    <cellStyle name="Normal 10 2 2 2 2 2 2 3 2" xfId="1393"/>
    <cellStyle name="Normal 10 2 2 2 2 2 3 3" xfId="1394"/>
    <cellStyle name="Normal 10 2 2 2 2 2 3 2 2" xfId="1395"/>
    <cellStyle name="Normal 10 2 2 2 2 2 4 2" xfId="1396"/>
    <cellStyle name="Normal 10 2 2 2 2 3 4" xfId="1397"/>
    <cellStyle name="Normal 10 2 2 2 2 3 2 3" xfId="1398"/>
    <cellStyle name="Normal 10 2 2 2 2 3 2 2 2" xfId="1399"/>
    <cellStyle name="Normal 10 2 2 2 2 3 3 2" xfId="1400"/>
    <cellStyle name="Normal 10 2 2 2 2 4 3" xfId="1401"/>
    <cellStyle name="Normal 10 2 2 2 2 4 2 2" xfId="1402"/>
    <cellStyle name="Normal 10 2 2 2 2 5 3" xfId="1403"/>
    <cellStyle name="Normal 10 2 2 2 2 5 2 2" xfId="1404"/>
    <cellStyle name="Normal 10 2 2 2 2 6 2" xfId="1405"/>
    <cellStyle name="Normal 10 2 2 2 3 5" xfId="1406"/>
    <cellStyle name="Normal 10 2 2 2 3 2 4" xfId="1407"/>
    <cellStyle name="Normal 10 2 2 2 3 2 2 3" xfId="1408"/>
    <cellStyle name="Normal 10 2 2 2 3 2 2 2 2" xfId="1409"/>
    <cellStyle name="Normal 10 2 2 2 3 2 3 2" xfId="1410"/>
    <cellStyle name="Normal 10 2 2 2 3 3 3" xfId="1411"/>
    <cellStyle name="Normal 10 2 2 2 3 3 2 2" xfId="1412"/>
    <cellStyle name="Normal 10 2 2 2 3 4 2" xfId="1413"/>
    <cellStyle name="Normal 10 2 2 2 4 4" xfId="1414"/>
    <cellStyle name="Normal 10 2 2 2 4 2 3" xfId="1415"/>
    <cellStyle name="Normal 10 2 2 2 4 2 2 2" xfId="1416"/>
    <cellStyle name="Normal 10 2 2 2 4 3 2" xfId="1417"/>
    <cellStyle name="Normal 10 2 2 2 5 3" xfId="1418"/>
    <cellStyle name="Normal 10 2 2 2 5 2 2" xfId="1419"/>
    <cellStyle name="Normal 10 2 2 2 6 2" xfId="1420"/>
    <cellStyle name="Normal 10 2 2 3 6" xfId="1421"/>
    <cellStyle name="Normal 10 2 2 3 2 5" xfId="1422"/>
    <cellStyle name="Normal 10 2 2 3 2 2 4" xfId="1423"/>
    <cellStyle name="Normal 10 2 2 3 2 2 2 3" xfId="1424"/>
    <cellStyle name="Normal 10 2 2 3 2 2 2 2 2" xfId="1425"/>
    <cellStyle name="Normal 10 2 2 3 2 2 3 2" xfId="1426"/>
    <cellStyle name="Normal 10 2 2 3 2 3 3" xfId="1427"/>
    <cellStyle name="Normal 10 2 2 3 2 3 2 2" xfId="1428"/>
    <cellStyle name="Normal 10 2 2 3 2 4 2" xfId="1429"/>
    <cellStyle name="Normal 10 2 2 3 3 4" xfId="1430"/>
    <cellStyle name="Normal 10 2 2 3 3 2 3" xfId="1431"/>
    <cellStyle name="Normal 10 2 2 3 3 2 2 2" xfId="1432"/>
    <cellStyle name="Normal 10 2 2 3 3 3 2" xfId="1433"/>
    <cellStyle name="Normal 10 2 2 3 4 3" xfId="1434"/>
    <cellStyle name="Normal 10 2 2 3 4 2 2" xfId="1435"/>
    <cellStyle name="Normal 10 2 2 3 5 2" xfId="1436"/>
    <cellStyle name="Normal 10 2 2 4 5" xfId="1437"/>
    <cellStyle name="Normal 10 2 2 4 2 4" xfId="1438"/>
    <cellStyle name="Normal 10 2 2 4 2 2 3" xfId="1439"/>
    <cellStyle name="Normal 10 2 2 4 2 2 2 2" xfId="1440"/>
    <cellStyle name="Normal 10 2 2 4 2 3 2" xfId="1441"/>
    <cellStyle name="Normal 10 2 2 4 3 3" xfId="1442"/>
    <cellStyle name="Normal 10 2 2 4 3 2 2" xfId="1443"/>
    <cellStyle name="Normal 10 2 2 4 4 2" xfId="1444"/>
    <cellStyle name="Normal 10 2 2 5 4" xfId="1445"/>
    <cellStyle name="Normal 10 2 2 5 2 3" xfId="1446"/>
    <cellStyle name="Normal 10 2 2 5 2 2 2" xfId="1447"/>
    <cellStyle name="Normal 10 2 2 5 3 2" xfId="1448"/>
    <cellStyle name="Normal 10 2 2 6 3" xfId="1449"/>
    <cellStyle name="Normal 10 2 2 6 2 2" xfId="1450"/>
    <cellStyle name="Normal 10 2 2 7 2" xfId="1451"/>
    <cellStyle name="Normal 10 2 3 7" xfId="1452"/>
    <cellStyle name="Normal 10 2 3 2 6" xfId="1453"/>
    <cellStyle name="Normal 10 2 3 2 2 5" xfId="1454"/>
    <cellStyle name="Normal 10 2 3 2 2 2 4" xfId="1455"/>
    <cellStyle name="Normal 10 2 3 2 2 2 2 3" xfId="1456"/>
    <cellStyle name="Normal 10 2 3 2 2 2 2 2 2" xfId="1457"/>
    <cellStyle name="Normal 10 2 3 2 2 2 3 2" xfId="1458"/>
    <cellStyle name="Normal 10 2 3 2 2 3 3" xfId="1459"/>
    <cellStyle name="Normal 10 2 3 2 2 3 2 2" xfId="1460"/>
    <cellStyle name="Normal 10 2 3 2 2 4 2" xfId="1461"/>
    <cellStyle name="Normal 10 2 3 2 3 4" xfId="1462"/>
    <cellStyle name="Normal 10 2 3 2 3 2 3" xfId="1463"/>
    <cellStyle name="Normal 10 2 3 2 3 2 2 2" xfId="1464"/>
    <cellStyle name="Normal 10 2 3 2 3 3 2" xfId="1465"/>
    <cellStyle name="Normal 10 2 3 2 4 3" xfId="1466"/>
    <cellStyle name="Normal 10 2 3 2 4 2 2" xfId="1467"/>
    <cellStyle name="Normal 10 2 3 2 5 2" xfId="1468"/>
    <cellStyle name="Normal 10 2 3 3 5" xfId="1469"/>
    <cellStyle name="Normal 10 2 3 3 2 4" xfId="1470"/>
    <cellStyle name="Normal 10 2 3 3 2 2 3" xfId="1471"/>
    <cellStyle name="Normal 10 2 3 3 2 2 2 2" xfId="1472"/>
    <cellStyle name="Normal 10 2 3 3 2 3 2" xfId="1473"/>
    <cellStyle name="Normal 10 2 3 3 3 3" xfId="1474"/>
    <cellStyle name="Normal 10 2 3 3 3 2 2" xfId="1475"/>
    <cellStyle name="Normal 10 2 3 3 4 2" xfId="1476"/>
    <cellStyle name="Normal 10 2 3 4 4" xfId="1477"/>
    <cellStyle name="Normal 10 2 3 4 2 3" xfId="1478"/>
    <cellStyle name="Normal 10 2 3 4 2 2 2" xfId="1479"/>
    <cellStyle name="Normal 10 2 3 4 3 2" xfId="1480"/>
    <cellStyle name="Normal 10 2 3 5 3" xfId="1481"/>
    <cellStyle name="Normal 10 2 3 5 2 2" xfId="1482"/>
    <cellStyle name="Normal 10 2 3 6 2" xfId="1483"/>
    <cellStyle name="Normal 10 2 4 6" xfId="1484"/>
    <cellStyle name="Normal 10 2 4 2 5" xfId="1485"/>
    <cellStyle name="Normal 10 2 4 2 2 4" xfId="1486"/>
    <cellStyle name="Normal 10 2 4 2 2 2 3" xfId="1487"/>
    <cellStyle name="Normal 10 2 4 2 2 2 2 2" xfId="1488"/>
    <cellStyle name="Normal 10 2 4 2 2 3 2" xfId="1489"/>
    <cellStyle name="Normal 10 2 4 2 3 3" xfId="1490"/>
    <cellStyle name="Normal 10 2 4 2 3 2 2" xfId="1491"/>
    <cellStyle name="Normal 10 2 4 2 4 2" xfId="1492"/>
    <cellStyle name="Normal 10 2 4 3 4" xfId="1493"/>
    <cellStyle name="Normal 10 2 4 3 2 3" xfId="1494"/>
    <cellStyle name="Normal 10 2 4 3 2 2 2" xfId="1495"/>
    <cellStyle name="Normal 10 2 4 3 3 2" xfId="1496"/>
    <cellStyle name="Normal 10 2 4 4 3" xfId="1497"/>
    <cellStyle name="Normal 10 2 4 4 2 2" xfId="1498"/>
    <cellStyle name="Normal 10 2 4 5 2" xfId="1499"/>
    <cellStyle name="Normal 10 2 5 5" xfId="1500"/>
    <cellStyle name="Normal 10 2 5 2 4" xfId="1501"/>
    <cellStyle name="Normal 10 2 5 2 2 3" xfId="1502"/>
    <cellStyle name="Normal 10 2 5 2 2 2 2" xfId="1503"/>
    <cellStyle name="Normal 10 2 5 2 3 2" xfId="1504"/>
    <cellStyle name="Normal 10 2 5 3 3" xfId="1505"/>
    <cellStyle name="Normal 10 2 5 3 2 2" xfId="1506"/>
    <cellStyle name="Normal 10 2 5 4 2" xfId="1507"/>
    <cellStyle name="Normal 10 2 6 4" xfId="1508"/>
    <cellStyle name="Normal 10 2 6 2 3" xfId="1509"/>
    <cellStyle name="Normal 10 2 6 2 2 2" xfId="1510"/>
    <cellStyle name="Normal 10 2 6 3 2" xfId="1511"/>
    <cellStyle name="Normal 10 2 7 3" xfId="1512"/>
    <cellStyle name="Normal 10 2 7 2 2" xfId="1513"/>
    <cellStyle name="Normal 10 2 8 2" xfId="1514"/>
    <cellStyle name="Normal 10 3 8" xfId="1515"/>
    <cellStyle name="Normal 10 3 2 7" xfId="1516"/>
    <cellStyle name="Normal 10 3 2 2 6" xfId="1517"/>
    <cellStyle name="Normal 10 3 2 2 2 5" xfId="1518"/>
    <cellStyle name="Normal 10 3 2 2 2 2 4" xfId="1519"/>
    <cellStyle name="Normal 10 3 2 2 2 2 2 3" xfId="1520"/>
    <cellStyle name="Normal 10 3 2 2 2 2 2 2 2" xfId="1521"/>
    <cellStyle name="Normal 10 3 2 2 2 2 3 2" xfId="1522"/>
    <cellStyle name="Normal 10 3 2 2 2 3 3" xfId="1523"/>
    <cellStyle name="Normal 10 3 2 2 2 3 2 2" xfId="1524"/>
    <cellStyle name="Normal 10 3 2 2 2 4 2" xfId="1525"/>
    <cellStyle name="Normal 10 3 2 2 3 4" xfId="1526"/>
    <cellStyle name="Normal 10 3 2 2 3 2 3" xfId="1527"/>
    <cellStyle name="Normal 10 3 2 2 3 2 2 2" xfId="1528"/>
    <cellStyle name="Normal 10 3 2 2 3 3 2" xfId="1529"/>
    <cellStyle name="Normal 10 3 2 2 4 3" xfId="1530"/>
    <cellStyle name="Normal 10 3 2 2 4 2 2" xfId="1531"/>
    <cellStyle name="Normal 10 3 2 2 5 2" xfId="1532"/>
    <cellStyle name="Normal 10 3 2 3 5" xfId="1533"/>
    <cellStyle name="Normal 10 3 2 3 2 4" xfId="1534"/>
    <cellStyle name="Normal 10 3 2 3 2 2 3" xfId="1535"/>
    <cellStyle name="Normal 10 3 2 3 2 2 2 2" xfId="1536"/>
    <cellStyle name="Normal 10 3 2 3 2 3 2" xfId="1537"/>
    <cellStyle name="Normal 10 3 2 3 3 3" xfId="1538"/>
    <cellStyle name="Normal 10 3 2 3 3 2 2" xfId="1539"/>
    <cellStyle name="Normal 10 3 2 3 4 2" xfId="1540"/>
    <cellStyle name="Normal 10 3 2 4 4" xfId="1541"/>
    <cellStyle name="Normal 10 3 2 4 2 3" xfId="1542"/>
    <cellStyle name="Normal 10 3 2 4 2 2 2" xfId="1543"/>
    <cellStyle name="Normal 10 3 2 4 3 2" xfId="1544"/>
    <cellStyle name="Normal 10 3 2 5 3" xfId="1545"/>
    <cellStyle name="Normal 10 3 2 5 2 2" xfId="1546"/>
    <cellStyle name="Normal 10 3 2 6 2" xfId="1547"/>
    <cellStyle name="Normal 10 3 3 6" xfId="1548"/>
    <cellStyle name="Normal 10 3 3 2 5" xfId="1549"/>
    <cellStyle name="Normal 10 3 3 2 2 4" xfId="1550"/>
    <cellStyle name="Normal 10 3 3 2 2 2 3" xfId="1551"/>
    <cellStyle name="Normal 10 3 3 2 2 2 2 2" xfId="1552"/>
    <cellStyle name="Normal 10 3 3 2 2 3 2" xfId="1553"/>
    <cellStyle name="Normal 10 3 3 2 3 3" xfId="1554"/>
    <cellStyle name="Normal 10 3 3 2 3 2 2" xfId="1555"/>
    <cellStyle name="Normal 10 3 3 2 4 2" xfId="1556"/>
    <cellStyle name="Normal 10 3 3 3 4" xfId="1557"/>
    <cellStyle name="Normal 10 3 3 3 2 3" xfId="1558"/>
    <cellStyle name="Normal 10 3 3 3 2 2 2" xfId="1559"/>
    <cellStyle name="Normal 10 3 3 3 3 2" xfId="1560"/>
    <cellStyle name="Normal 10 3 3 4 3" xfId="1561"/>
    <cellStyle name="Normal 10 3 3 4 2 2" xfId="1562"/>
    <cellStyle name="Normal 10 3 3 5 2" xfId="1563"/>
    <cellStyle name="Normal 10 3 4 5" xfId="1564"/>
    <cellStyle name="Normal 10 3 4 2 4" xfId="1565"/>
    <cellStyle name="Normal 10 3 4 2 2 3" xfId="1566"/>
    <cellStyle name="Normal 10 3 4 2 2 2 2" xfId="1567"/>
    <cellStyle name="Normal 10 3 4 2 3 2" xfId="1568"/>
    <cellStyle name="Normal 10 3 4 3 3" xfId="1569"/>
    <cellStyle name="Normal 10 3 4 3 2 2" xfId="1570"/>
    <cellStyle name="Normal 10 3 4 4 2" xfId="1571"/>
    <cellStyle name="Normal 10 3 5 4" xfId="1572"/>
    <cellStyle name="Normal 10 3 5 2 3" xfId="1573"/>
    <cellStyle name="Normal 10 3 5 2 2 2" xfId="1574"/>
    <cellStyle name="Normal 10 3 5 3 2" xfId="1575"/>
    <cellStyle name="Normal 10 3 6 3" xfId="1576"/>
    <cellStyle name="Normal 10 3 6 2 2" xfId="1577"/>
    <cellStyle name="Normal 10 3 7 2" xfId="1578"/>
    <cellStyle name="Normal 10 4 7" xfId="1579"/>
    <cellStyle name="Normal 10 4 2 6" xfId="1580"/>
    <cellStyle name="Normal 10 4 2 2 5" xfId="1581"/>
    <cellStyle name="Normal 10 4 2 2 2 4" xfId="1582"/>
    <cellStyle name="Normal 10 4 2 2 2 2 3" xfId="1583"/>
    <cellStyle name="Normal 10 4 2 2 2 2 2 2" xfId="1584"/>
    <cellStyle name="Normal 10 4 2 2 2 3 2" xfId="1585"/>
    <cellStyle name="Normal 10 4 2 2 3 3" xfId="1586"/>
    <cellStyle name="Normal 10 4 2 2 3 2 2" xfId="1587"/>
    <cellStyle name="Normal 10 4 2 2 4 2" xfId="1588"/>
    <cellStyle name="Normal 10 4 2 3 4" xfId="1589"/>
    <cellStyle name="Normal 10 4 2 3 2 3" xfId="1590"/>
    <cellStyle name="Normal 10 4 2 3 2 2 2" xfId="1591"/>
    <cellStyle name="Normal 10 4 2 3 3 2" xfId="1592"/>
    <cellStyle name="Normal 10 4 2 4 3" xfId="1593"/>
    <cellStyle name="Normal 10 4 2 4 2 2" xfId="1594"/>
    <cellStyle name="Normal 10 4 2 5 2" xfId="1595"/>
    <cellStyle name="Normal 10 4 3 5" xfId="1596"/>
    <cellStyle name="Normal 10 4 3 2 4" xfId="1597"/>
    <cellStyle name="Normal 10 4 3 2 2 3" xfId="1598"/>
    <cellStyle name="Normal 10 4 3 2 2 2 2" xfId="1599"/>
    <cellStyle name="Normal 10 4 3 2 3 2" xfId="1600"/>
    <cellStyle name="Normal 10 4 3 3 3" xfId="1601"/>
    <cellStyle name="Normal 10 4 3 3 2 2" xfId="1602"/>
    <cellStyle name="Normal 10 4 3 4 2" xfId="1603"/>
    <cellStyle name="Normal 10 4 4 4" xfId="1604"/>
    <cellStyle name="Normal 10 4 4 2 3" xfId="1605"/>
    <cellStyle name="Normal 10 4 4 2 2 2" xfId="1606"/>
    <cellStyle name="Normal 10 4 4 3 2" xfId="1607"/>
    <cellStyle name="Normal 10 4 5 3" xfId="1608"/>
    <cellStyle name="Normal 10 4 5 2 2" xfId="1609"/>
    <cellStyle name="Normal 10 4 6 2" xfId="1610"/>
    <cellStyle name="Normal 10 5 6" xfId="1611"/>
    <cellStyle name="Normal 10 5 2 5" xfId="1612"/>
    <cellStyle name="Normal 10 5 2 2 4" xfId="1613"/>
    <cellStyle name="Normal 10 5 2 2 2 3" xfId="1614"/>
    <cellStyle name="Normal 10 5 2 2 2 2 2" xfId="1615"/>
    <cellStyle name="Normal 10 5 2 2 3 2" xfId="1616"/>
    <cellStyle name="Normal 10 5 2 3 3" xfId="1617"/>
    <cellStyle name="Normal 10 5 2 3 2 2" xfId="1618"/>
    <cellStyle name="Normal 10 5 2 4 2" xfId="1619"/>
    <cellStyle name="Normal 10 5 3 4" xfId="1620"/>
    <cellStyle name="Normal 10 5 3 2 3" xfId="1621"/>
    <cellStyle name="Normal 10 5 3 2 2 2" xfId="1622"/>
    <cellStyle name="Normal 10 5 3 3 2" xfId="1623"/>
    <cellStyle name="Normal 10 5 4 3" xfId="1624"/>
    <cellStyle name="Normal 10 5 4 2 2" xfId="1625"/>
    <cellStyle name="Normal 10 5 5 2" xfId="1626"/>
    <cellStyle name="Normal 10 6 5" xfId="1627"/>
    <cellStyle name="Normal 10 6 2 4" xfId="1628"/>
    <cellStyle name="Normal 10 6 2 2 3" xfId="1629"/>
    <cellStyle name="Normal 10 6 2 2 2 2" xfId="1630"/>
    <cellStyle name="Normal 10 6 2 3 2" xfId="1631"/>
    <cellStyle name="Normal 10 6 3 3" xfId="1632"/>
    <cellStyle name="Normal 10 6 3 2 2" xfId="1633"/>
    <cellStyle name="Normal 10 6 4 2" xfId="1634"/>
    <cellStyle name="Normal 10 7 4" xfId="1635"/>
    <cellStyle name="Normal 10 7 2 3" xfId="1636"/>
    <cellStyle name="Normal 10 7 2 2 2" xfId="1637"/>
    <cellStyle name="Normal 10 7 3 2" xfId="1638"/>
    <cellStyle name="Normal 10 8 3" xfId="1639"/>
    <cellStyle name="Normal 10 8 2 2" xfId="1640"/>
    <cellStyle name="Normal 10 9 2" xfId="1641"/>
    <cellStyle name="Normal 12 9" xfId="1642"/>
    <cellStyle name="Normal 12 2 8" xfId="1643"/>
    <cellStyle name="Normal 12 2 2 7" xfId="1644"/>
    <cellStyle name="Normal 12 2 2 2 6" xfId="1645"/>
    <cellStyle name="Normal 12 2 2 2 2 5" xfId="1646"/>
    <cellStyle name="Normal 12 2 2 2 2 2 4" xfId="1647"/>
    <cellStyle name="Normal 12 2 2 2 2 2 2 3" xfId="1648"/>
    <cellStyle name="Normal 12 2 2 2 2 2 2 2 2" xfId="1649"/>
    <cellStyle name="Normal 12 2 2 2 2 2 3 2" xfId="1650"/>
    <cellStyle name="Normal 12 2 2 2 2 3 3" xfId="1651"/>
    <cellStyle name="Normal 12 2 2 2 2 3 2 2" xfId="1652"/>
    <cellStyle name="Normal 12 2 2 2 2 4 2" xfId="1653"/>
    <cellStyle name="Normal 12 2 2 2 3 4" xfId="1654"/>
    <cellStyle name="Normal 12 2 2 2 3 2 3" xfId="1655"/>
    <cellStyle name="Normal 12 2 2 2 3 2 2 2" xfId="1656"/>
    <cellStyle name="Normal 12 2 2 2 3 3 2" xfId="1657"/>
    <cellStyle name="Normal 12 2 2 2 4 3" xfId="1658"/>
    <cellStyle name="Normal 12 2 2 2 4 2 2" xfId="1659"/>
    <cellStyle name="Normal 12 2 2 2 5 2" xfId="1660"/>
    <cellStyle name="Normal 12 2 2 3 5" xfId="1661"/>
    <cellStyle name="Normal 12 2 2 3 2 4" xfId="1662"/>
    <cellStyle name="Normal 12 2 2 3 2 2 3" xfId="1663"/>
    <cellStyle name="Normal 12 2 2 3 2 2 2 2" xfId="1664"/>
    <cellStyle name="Normal 12 2 2 3 2 3 2" xfId="1665"/>
    <cellStyle name="Normal 12 2 2 3 3 3" xfId="1666"/>
    <cellStyle name="Normal 12 2 2 3 3 2 2" xfId="1667"/>
    <cellStyle name="Normal 12 2 2 3 4 2" xfId="1668"/>
    <cellStyle name="Normal 12 2 2 4 4" xfId="1669"/>
    <cellStyle name="Normal 12 2 2 4 2 3" xfId="1670"/>
    <cellStyle name="Normal 12 2 2 4 2 2 2" xfId="1671"/>
    <cellStyle name="Normal 12 2 2 4 3 2" xfId="1672"/>
    <cellStyle name="Normal 12 2 2 5 3" xfId="1673"/>
    <cellStyle name="Normal 12 2 2 5 2 2" xfId="1674"/>
    <cellStyle name="Normal 12 2 2 6 2" xfId="1675"/>
    <cellStyle name="Normal 12 2 3 6" xfId="1676"/>
    <cellStyle name="Normal 12 2 3 2 5" xfId="1677"/>
    <cellStyle name="Normal 12 2 3 2 2 4" xfId="1678"/>
    <cellStyle name="Normal 12 2 3 2 2 2 3" xfId="1679"/>
    <cellStyle name="Normal 12 2 3 2 2 2 2 2" xfId="1680"/>
    <cellStyle name="Normal 12 2 3 2 2 3 2" xfId="1681"/>
    <cellStyle name="Normal 12 2 3 2 3 3" xfId="1682"/>
    <cellStyle name="Normal 12 2 3 2 3 2 2" xfId="1683"/>
    <cellStyle name="Normal 12 2 3 2 4 2" xfId="1684"/>
    <cellStyle name="Normal 12 2 3 3 4" xfId="1685"/>
    <cellStyle name="Normal 12 2 3 3 2 3" xfId="1686"/>
    <cellStyle name="Normal 12 2 3 3 2 2 2" xfId="1687"/>
    <cellStyle name="Normal 12 2 3 3 3 2" xfId="1688"/>
    <cellStyle name="Normal 12 2 3 4 3" xfId="1689"/>
    <cellStyle name="Normal 12 2 3 4 2 2" xfId="1690"/>
    <cellStyle name="Normal 12 2 3 5 2" xfId="1691"/>
    <cellStyle name="Normal 12 2 4 5" xfId="1692"/>
    <cellStyle name="Normal 12 2 4 2 4" xfId="1693"/>
    <cellStyle name="Normal 12 2 4 2 2 3" xfId="1694"/>
    <cellStyle name="Normal 12 2 4 2 2 2 2" xfId="1695"/>
    <cellStyle name="Normal 12 2 4 2 3 2" xfId="1696"/>
    <cellStyle name="Normal 12 2 4 3 3" xfId="1697"/>
    <cellStyle name="Normal 12 2 4 3 2 2" xfId="1698"/>
    <cellStyle name="Normal 12 2 4 4 2" xfId="1699"/>
    <cellStyle name="Normal 12 2 5 4" xfId="1700"/>
    <cellStyle name="Normal 12 2 5 2 3" xfId="1701"/>
    <cellStyle name="Normal 12 2 5 2 2 2" xfId="1702"/>
    <cellStyle name="Normal 12 2 5 3 2" xfId="1703"/>
    <cellStyle name="Normal 12 2 6 3" xfId="1704"/>
    <cellStyle name="Normal 12 2 6 2 2" xfId="1705"/>
    <cellStyle name="Normal 12 2 7 2" xfId="1706"/>
    <cellStyle name="Normal 12 3 7" xfId="1707"/>
    <cellStyle name="Normal 12 3 2 6" xfId="1708"/>
    <cellStyle name="Normal 12 3 2 2 5" xfId="1709"/>
    <cellStyle name="Normal 12 3 2 2 2 4" xfId="1710"/>
    <cellStyle name="Normal 12 3 2 2 2 2 3" xfId="1711"/>
    <cellStyle name="Normal 12 3 2 2 2 2 2 2" xfId="1712"/>
    <cellStyle name="Normal 12 3 2 2 2 3 2" xfId="1713"/>
    <cellStyle name="Normal 12 3 2 2 3 3" xfId="1714"/>
    <cellStyle name="Normal 12 3 2 2 3 2 2" xfId="1715"/>
    <cellStyle name="Normal 12 3 2 2 4 2" xfId="1716"/>
    <cellStyle name="Normal 12 3 2 3 4" xfId="1717"/>
    <cellStyle name="Normal 12 3 2 3 2 3" xfId="1718"/>
    <cellStyle name="Normal 12 3 2 3 2 2 2" xfId="1719"/>
    <cellStyle name="Normal 12 3 2 3 3 2" xfId="1720"/>
    <cellStyle name="Normal 12 3 2 4 3" xfId="1721"/>
    <cellStyle name="Normal 12 3 2 4 2 2" xfId="1722"/>
    <cellStyle name="Normal 12 3 2 5 2" xfId="1723"/>
    <cellStyle name="Normal 12 3 3 5" xfId="1724"/>
    <cellStyle name="Normal 12 3 3 2 4" xfId="1725"/>
    <cellStyle name="Normal 12 3 3 2 2 3" xfId="1726"/>
    <cellStyle name="Normal 12 3 3 2 2 2 2" xfId="1727"/>
    <cellStyle name="Normal 12 3 3 2 3 2" xfId="1728"/>
    <cellStyle name="Normal 12 3 3 3 3" xfId="1729"/>
    <cellStyle name="Normal 12 3 3 3 2 2" xfId="1730"/>
    <cellStyle name="Normal 12 3 3 4 2" xfId="1731"/>
    <cellStyle name="Normal 12 3 4 4" xfId="1732"/>
    <cellStyle name="Normal 12 3 4 2 3" xfId="1733"/>
    <cellStyle name="Normal 12 3 4 2 2 2" xfId="1734"/>
    <cellStyle name="Normal 12 3 4 3 2" xfId="1735"/>
    <cellStyle name="Normal 12 3 5 3" xfId="1736"/>
    <cellStyle name="Normal 12 3 5 2 2" xfId="1737"/>
    <cellStyle name="Normal 12 3 6 2" xfId="1738"/>
    <cellStyle name="Normal 12 4 6" xfId="1739"/>
    <cellStyle name="Normal 12 4 2 5" xfId="1740"/>
    <cellStyle name="Normal 12 4 2 2 4" xfId="1741"/>
    <cellStyle name="Normal 12 4 2 2 2 3" xfId="1742"/>
    <cellStyle name="Normal 12 4 2 2 2 2 2" xfId="1743"/>
    <cellStyle name="Normal 12 4 2 2 3 2" xfId="1744"/>
    <cellStyle name="Normal 12 4 2 3 3" xfId="1745"/>
    <cellStyle name="Normal 12 4 2 3 2 2" xfId="1746"/>
    <cellStyle name="Normal 12 4 2 4 2" xfId="1747"/>
    <cellStyle name="Normal 12 4 3 4" xfId="1748"/>
    <cellStyle name="Normal 12 4 3 2 3" xfId="1749"/>
    <cellStyle name="Normal 12 4 3 2 2 2" xfId="1750"/>
    <cellStyle name="Normal 12 4 3 3 2" xfId="1751"/>
    <cellStyle name="Normal 12 4 4 3" xfId="1752"/>
    <cellStyle name="Normal 12 4 4 2 2" xfId="1753"/>
    <cellStyle name="Normal 12 4 5 2" xfId="1754"/>
    <cellStyle name="Normal 12 5 5" xfId="1755"/>
    <cellStyle name="Normal 12 5 2 4" xfId="1756"/>
    <cellStyle name="Normal 12 5 2 2 3" xfId="1757"/>
    <cellStyle name="Normal 12 5 2 2 2 2" xfId="1758"/>
    <cellStyle name="Normal 12 5 2 3 2" xfId="1759"/>
    <cellStyle name="Normal 12 5 3 3" xfId="1760"/>
    <cellStyle name="Normal 12 5 3 2 2" xfId="1761"/>
    <cellStyle name="Normal 12 5 4 2" xfId="1762"/>
    <cellStyle name="Normal 12 6 4" xfId="1763"/>
    <cellStyle name="Normal 12 6 2 3" xfId="1764"/>
    <cellStyle name="Normal 12 6 2 2 2" xfId="1765"/>
    <cellStyle name="Normal 12 6 3 2" xfId="1766"/>
    <cellStyle name="Normal 12 7 3" xfId="1767"/>
    <cellStyle name="Normal 12 7 2 2" xfId="1768"/>
    <cellStyle name="Normal 12 8 2" xfId="1769"/>
    <cellStyle name="Normal 14 9" xfId="1770"/>
    <cellStyle name="Normal 14 2 8" xfId="1771"/>
    <cellStyle name="Normal 14 2 2 7" xfId="1772"/>
    <cellStyle name="Normal 14 2 2 2 6" xfId="1773"/>
    <cellStyle name="Normal 14 2 2 2 2 5" xfId="1774"/>
    <cellStyle name="Normal 14 2 2 2 2 2 4" xfId="1775"/>
    <cellStyle name="Normal 14 2 2 2 2 2 2 3" xfId="1776"/>
    <cellStyle name="Normal 14 2 2 2 2 2 2 2 2" xfId="1777"/>
    <cellStyle name="Normal 14 2 2 2 2 2 3 2" xfId="1778"/>
    <cellStyle name="Normal 14 2 2 2 2 3 3" xfId="1779"/>
    <cellStyle name="Normal 14 2 2 2 2 3 2 2" xfId="1780"/>
    <cellStyle name="Normal 14 2 2 2 2 4 2" xfId="1781"/>
    <cellStyle name="Normal 14 2 2 2 3 4" xfId="1782"/>
    <cellStyle name="Normal 14 2 2 2 3 2 3" xfId="1783"/>
    <cellStyle name="Normal 14 2 2 2 3 2 2 2" xfId="1784"/>
    <cellStyle name="Normal 14 2 2 2 3 3 2" xfId="1785"/>
    <cellStyle name="Normal 14 2 2 2 4 3" xfId="1786"/>
    <cellStyle name="Normal 14 2 2 2 4 2 2" xfId="1787"/>
    <cellStyle name="Normal 14 2 2 2 5 2" xfId="1788"/>
    <cellStyle name="Normal 14 2 2 3 5" xfId="1789"/>
    <cellStyle name="Normal 14 2 2 3 2 4" xfId="1790"/>
    <cellStyle name="Normal 14 2 2 3 2 2 3" xfId="1791"/>
    <cellStyle name="Normal 14 2 2 3 2 2 2 2" xfId="1792"/>
    <cellStyle name="Normal 14 2 2 3 2 3 2" xfId="1793"/>
    <cellStyle name="Normal 14 2 2 3 3 3" xfId="1794"/>
    <cellStyle name="Normal 14 2 2 3 3 2 2" xfId="1795"/>
    <cellStyle name="Normal 14 2 2 3 4 2" xfId="1796"/>
    <cellStyle name="Normal 14 2 2 4 4" xfId="1797"/>
    <cellStyle name="Normal 14 2 2 4 2 3" xfId="1798"/>
    <cellStyle name="Normal 14 2 2 4 2 2 2" xfId="1799"/>
    <cellStyle name="Normal 14 2 2 4 3 2" xfId="1800"/>
    <cellStyle name="Normal 14 2 2 5 3" xfId="1801"/>
    <cellStyle name="Normal 14 2 2 5 2 2" xfId="1802"/>
    <cellStyle name="Normal 14 2 2 6 2" xfId="1803"/>
    <cellStyle name="Normal 14 2 3 6" xfId="1804"/>
    <cellStyle name="Normal 14 2 3 2 5" xfId="1805"/>
    <cellStyle name="Normal 14 2 3 2 2 4" xfId="1806"/>
    <cellStyle name="Normal 14 2 3 2 2 2 3" xfId="1807"/>
    <cellStyle name="Normal 14 2 3 2 2 2 2 2" xfId="1808"/>
    <cellStyle name="Normal 14 2 3 2 2 3 2" xfId="1809"/>
    <cellStyle name="Normal 14 2 3 2 3 3" xfId="1810"/>
    <cellStyle name="Normal 14 2 3 2 3 2 2" xfId="1811"/>
    <cellStyle name="Normal 14 2 3 2 4 2" xfId="1812"/>
    <cellStyle name="Normal 14 2 3 3 4" xfId="1813"/>
    <cellStyle name="Normal 14 2 3 3 2 3" xfId="1814"/>
    <cellStyle name="Normal 14 2 3 3 2 2 2" xfId="1815"/>
    <cellStyle name="Normal 14 2 3 3 3 2" xfId="1816"/>
    <cellStyle name="Normal 14 2 3 4 3" xfId="1817"/>
    <cellStyle name="Normal 14 2 3 4 2 2" xfId="1818"/>
    <cellStyle name="Normal 14 2 3 5 2" xfId="1819"/>
    <cellStyle name="Normal 14 2 4 5" xfId="1820"/>
    <cellStyle name="Normal 14 2 4 2 4" xfId="1821"/>
    <cellStyle name="Normal 14 2 4 2 2 3" xfId="1822"/>
    <cellStyle name="Normal 14 2 4 2 2 2 2" xfId="1823"/>
    <cellStyle name="Normal 14 2 4 2 3 2" xfId="1824"/>
    <cellStyle name="Normal 14 2 4 3 3" xfId="1825"/>
    <cellStyle name="Normal 14 2 4 3 2 2" xfId="1826"/>
    <cellStyle name="Normal 14 2 4 4 2" xfId="1827"/>
    <cellStyle name="Normal 14 2 5 4" xfId="1828"/>
    <cellStyle name="Normal 14 2 5 2 3" xfId="1829"/>
    <cellStyle name="Normal 14 2 5 2 2 2" xfId="1830"/>
    <cellStyle name="Normal 14 2 5 3 2" xfId="1831"/>
    <cellStyle name="Normal 14 2 6 3" xfId="1832"/>
    <cellStyle name="Normal 14 2 6 2 2" xfId="1833"/>
    <cellStyle name="Normal 14 2 7 2" xfId="1834"/>
    <cellStyle name="Normal 14 3 7" xfId="1835"/>
    <cellStyle name="Normal 14 3 2 6" xfId="1836"/>
    <cellStyle name="Normal 14 3 2 2 5" xfId="1837"/>
    <cellStyle name="Normal 14 3 2 2 2 4" xfId="1838"/>
    <cellStyle name="Normal 14 3 2 2 2 2 3" xfId="1839"/>
    <cellStyle name="Normal 14 3 2 2 2 2 2 2" xfId="1840"/>
    <cellStyle name="Normal 14 3 2 2 2 3 2" xfId="1841"/>
    <cellStyle name="Normal 14 3 2 2 3 3" xfId="1842"/>
    <cellStyle name="Normal 14 3 2 2 3 2 2" xfId="1843"/>
    <cellStyle name="Normal 14 3 2 2 4 2" xfId="1844"/>
    <cellStyle name="Normal 14 3 2 3 4" xfId="1845"/>
    <cellStyle name="Normal 14 3 2 3 2 3" xfId="1846"/>
    <cellStyle name="Normal 14 3 2 3 2 2 2" xfId="1847"/>
    <cellStyle name="Normal 14 3 2 3 3 2" xfId="1848"/>
    <cellStyle name="Normal 14 3 2 4 3" xfId="1849"/>
    <cellStyle name="Normal 14 3 2 4 2 2" xfId="1850"/>
    <cellStyle name="Normal 14 3 2 5 2" xfId="1851"/>
    <cellStyle name="Normal 14 3 3 5" xfId="1852"/>
    <cellStyle name="Normal 14 3 3 2 4" xfId="1853"/>
    <cellStyle name="Normal 14 3 3 2 2 3" xfId="1854"/>
    <cellStyle name="Normal 14 3 3 2 2 2 2" xfId="1855"/>
    <cellStyle name="Normal 14 3 3 2 3 2" xfId="1856"/>
    <cellStyle name="Normal 14 3 3 3 3" xfId="1857"/>
    <cellStyle name="Normal 14 3 3 3 2 2" xfId="1858"/>
    <cellStyle name="Normal 14 3 3 4 2" xfId="1859"/>
    <cellStyle name="Normal 14 3 4 4" xfId="1860"/>
    <cellStyle name="Normal 14 3 4 2 3" xfId="1861"/>
    <cellStyle name="Normal 14 3 4 2 2 2" xfId="1862"/>
    <cellStyle name="Normal 14 3 4 3 2" xfId="1863"/>
    <cellStyle name="Normal 14 3 5 3" xfId="1864"/>
    <cellStyle name="Normal 14 3 5 2 2" xfId="1865"/>
    <cellStyle name="Normal 14 3 6 2" xfId="1866"/>
    <cellStyle name="Normal 14 4 6" xfId="1867"/>
    <cellStyle name="Normal 14 4 2 5" xfId="1868"/>
    <cellStyle name="Normal 14 4 2 2 4" xfId="1869"/>
    <cellStyle name="Normal 14 4 2 2 2 3" xfId="1870"/>
    <cellStyle name="Normal 14 4 2 2 2 2 2" xfId="1871"/>
    <cellStyle name="Normal 14 4 2 2 3 2" xfId="1872"/>
    <cellStyle name="Normal 14 4 2 3 3" xfId="1873"/>
    <cellStyle name="Normal 14 4 2 3 2 2" xfId="1874"/>
    <cellStyle name="Normal 14 4 2 4 2" xfId="1875"/>
    <cellStyle name="Normal 14 4 3 4" xfId="1876"/>
    <cellStyle name="Normal 14 4 3 2 3" xfId="1877"/>
    <cellStyle name="Normal 14 4 3 2 2 2" xfId="1878"/>
    <cellStyle name="Normal 14 4 3 3 2" xfId="1879"/>
    <cellStyle name="Normal 14 4 4 3" xfId="1880"/>
    <cellStyle name="Normal 14 4 4 2 2" xfId="1881"/>
    <cellStyle name="Normal 14 4 5 2" xfId="1882"/>
    <cellStyle name="Normal 14 5 5" xfId="1883"/>
    <cellStyle name="Normal 14 5 2 4" xfId="1884"/>
    <cellStyle name="Normal 14 5 2 2 3" xfId="1885"/>
    <cellStyle name="Normal 14 5 2 2 2 2" xfId="1886"/>
    <cellStyle name="Normal 14 5 2 3 2" xfId="1887"/>
    <cellStyle name="Normal 14 5 3 3" xfId="1888"/>
    <cellStyle name="Normal 14 5 3 2 2" xfId="1889"/>
    <cellStyle name="Normal 14 5 4 2" xfId="1890"/>
    <cellStyle name="Normal 14 6 4" xfId="1891"/>
    <cellStyle name="Normal 14 6 2 3" xfId="1892"/>
    <cellStyle name="Normal 14 6 2 2 2" xfId="1893"/>
    <cellStyle name="Normal 14 6 3 2" xfId="1894"/>
    <cellStyle name="Normal 14 7 3" xfId="1895"/>
    <cellStyle name="Normal 14 7 2 2" xfId="1896"/>
    <cellStyle name="Normal 14 8 2" xfId="1897"/>
    <cellStyle name="Normal 16 8" xfId="1898"/>
    <cellStyle name="Normal 16 2 7" xfId="1899"/>
    <cellStyle name="Normal 16 2 2 6" xfId="1900"/>
    <cellStyle name="Normal 16 2 2 2 5" xfId="1901"/>
    <cellStyle name="Normal 16 2 2 2 2 4" xfId="1902"/>
    <cellStyle name="Normal 16 2 2 2 2 2 3" xfId="1903"/>
    <cellStyle name="Normal 16 2 2 2 2 2 2 2" xfId="1904"/>
    <cellStyle name="Normal 16 2 2 2 2 3 2" xfId="1905"/>
    <cellStyle name="Normal 16 2 2 2 3 3" xfId="1906"/>
    <cellStyle name="Normal 16 2 2 2 3 2 2" xfId="1907"/>
    <cellStyle name="Normal 16 2 2 2 4 2" xfId="1908"/>
    <cellStyle name="Normal 16 2 2 3 4" xfId="1909"/>
    <cellStyle name="Normal 16 2 2 3 2 3" xfId="1910"/>
    <cellStyle name="Normal 16 2 2 3 2 2 2" xfId="1911"/>
    <cellStyle name="Normal 16 2 2 3 3 2" xfId="1912"/>
    <cellStyle name="Normal 16 2 2 4 3" xfId="1913"/>
    <cellStyle name="Normal 16 2 2 4 2 2" xfId="1914"/>
    <cellStyle name="Normal 16 2 2 5 2" xfId="1915"/>
    <cellStyle name="Normal 16 2 3 5" xfId="1916"/>
    <cellStyle name="Normal 16 2 3 2 4" xfId="1917"/>
    <cellStyle name="Normal 16 2 3 2 2 3" xfId="1918"/>
    <cellStyle name="Normal 16 2 3 2 2 2 2" xfId="1919"/>
    <cellStyle name="Normal 16 2 3 2 3 2" xfId="1920"/>
    <cellStyle name="Normal 16 2 3 3 3" xfId="1921"/>
    <cellStyle name="Normal 16 2 3 3 2 2" xfId="1922"/>
    <cellStyle name="Normal 16 2 3 4 2" xfId="1923"/>
    <cellStyle name="Normal 16 2 4 4" xfId="1924"/>
    <cellStyle name="Normal 16 2 4 2 3" xfId="1925"/>
    <cellStyle name="Normal 16 2 4 2 2 2" xfId="1926"/>
    <cellStyle name="Normal 16 2 4 3 2" xfId="1927"/>
    <cellStyle name="Normal 16 2 5 3" xfId="1928"/>
    <cellStyle name="Normal 16 2 5 2 2" xfId="1929"/>
    <cellStyle name="Normal 16 2 6 2" xfId="1930"/>
    <cellStyle name="Normal 16 3 6" xfId="1931"/>
    <cellStyle name="Normal 16 3 2 5" xfId="1932"/>
    <cellStyle name="Normal 16 3 2 2 4" xfId="1933"/>
    <cellStyle name="Normal 16 3 2 2 2 3" xfId="1934"/>
    <cellStyle name="Normal 16 3 2 2 2 2 2" xfId="1935"/>
    <cellStyle name="Normal 16 3 2 2 3 2" xfId="1936"/>
    <cellStyle name="Normal 16 3 2 3 3" xfId="1937"/>
    <cellStyle name="Normal 16 3 2 3 2 2" xfId="1938"/>
    <cellStyle name="Normal 16 3 2 4 2" xfId="1939"/>
    <cellStyle name="Normal 16 3 3 4" xfId="1940"/>
    <cellStyle name="Normal 16 3 3 2 3" xfId="1941"/>
    <cellStyle name="Normal 16 3 3 2 2 2" xfId="1942"/>
    <cellStyle name="Normal 16 3 3 3 2" xfId="1943"/>
    <cellStyle name="Normal 16 3 4 3" xfId="1944"/>
    <cellStyle name="Normal 16 3 4 2 2" xfId="1945"/>
    <cellStyle name="Normal 16 3 5 2" xfId="1946"/>
    <cellStyle name="Normal 16 4 5" xfId="1947"/>
    <cellStyle name="Normal 16 4 2 4" xfId="1948"/>
    <cellStyle name="Normal 16 4 2 2 3" xfId="1949"/>
    <cellStyle name="Normal 16 4 2 2 2 2" xfId="1950"/>
    <cellStyle name="Normal 16 4 2 3 2" xfId="1951"/>
    <cellStyle name="Normal 16 4 3 3" xfId="1952"/>
    <cellStyle name="Normal 16 4 3 2 2" xfId="1953"/>
    <cellStyle name="Normal 16 4 4 2" xfId="1954"/>
    <cellStyle name="Normal 16 5 4" xfId="1955"/>
    <cellStyle name="Normal 16 5 2 3" xfId="1956"/>
    <cellStyle name="Normal 16 5 2 2 2" xfId="1957"/>
    <cellStyle name="Normal 16 5 3 2" xfId="1958"/>
    <cellStyle name="Normal 16 6 3" xfId="1959"/>
    <cellStyle name="Normal 16 6 2 2" xfId="1960"/>
    <cellStyle name="Normal 16 7 2" xfId="1961"/>
    <cellStyle name="Normal 18 8" xfId="1962"/>
    <cellStyle name="Normal 18 2 6" xfId="1963"/>
    <cellStyle name="Normal 18 2 2 5" xfId="1964"/>
    <cellStyle name="Normal 18 2 2 2 4" xfId="1965"/>
    <cellStyle name="Normal 18 2 2 2 2 3" xfId="1966"/>
    <cellStyle name="Normal 18 2 2 2 2 2 2" xfId="1967"/>
    <cellStyle name="Normal 18 2 2 2 3 2" xfId="1968"/>
    <cellStyle name="Normal 18 2 2 3 3" xfId="1969"/>
    <cellStyle name="Normal 18 2 2 3 2 2" xfId="1970"/>
    <cellStyle name="Normal 18 2 2 4 2" xfId="1971"/>
    <cellStyle name="Normal 18 2 3 4" xfId="1972"/>
    <cellStyle name="Normal 18 2 3 2 3" xfId="1973"/>
    <cellStyle name="Normal 18 2 3 2 2 2" xfId="1974"/>
    <cellStyle name="Normal 18 2 3 3 2" xfId="1975"/>
    <cellStyle name="Normal 18 2 4 3" xfId="1976"/>
    <cellStyle name="Normal 18 2 4 2 2" xfId="1977"/>
    <cellStyle name="Normal 18 2 5 2" xfId="1978"/>
    <cellStyle name="Normal 18 3 5" xfId="1979"/>
    <cellStyle name="Normal 18 3 2 4" xfId="1980"/>
    <cellStyle name="Normal 18 3 2 2 3" xfId="1981"/>
    <cellStyle name="Normal 18 3 2 2 2 2" xfId="1982"/>
    <cellStyle name="Normal 18 3 2 3 2" xfId="1983"/>
    <cellStyle name="Normal 18 3 3 3" xfId="1984"/>
    <cellStyle name="Normal 18 3 3 2 2" xfId="1985"/>
    <cellStyle name="Normal 18 3 4 2" xfId="1986"/>
    <cellStyle name="Normal 18 4 4" xfId="1987"/>
    <cellStyle name="Normal 18 4 2 3" xfId="1988"/>
    <cellStyle name="Normal 18 4 2 2 2" xfId="1989"/>
    <cellStyle name="Normal 18 4 3 2" xfId="1990"/>
    <cellStyle name="Normal 18 5 3" xfId="1991"/>
    <cellStyle name="Normal 18 5 2 2" xfId="1992"/>
    <cellStyle name="Normal 18 6 3" xfId="1993"/>
    <cellStyle name="Normal 18 6 2 2" xfId="1994"/>
    <cellStyle name="Normal 18 7 2" xfId="1995"/>
    <cellStyle name="Normal 19 7" xfId="1996"/>
    <cellStyle name="Normal 19 2 6" xfId="1997"/>
    <cellStyle name="Normal 19 2 2 5" xfId="1998"/>
    <cellStyle name="Normal 19 2 2 2 4" xfId="1999"/>
    <cellStyle name="Normal 19 2 2 2 2 3" xfId="2000"/>
    <cellStyle name="Normal 19 2 2 2 2 2 2" xfId="2001"/>
    <cellStyle name="Normal 19 2 2 2 3 2" xfId="2002"/>
    <cellStyle name="Normal 19 2 2 3 3" xfId="2003"/>
    <cellStyle name="Normal 19 2 2 3 2 2" xfId="2004"/>
    <cellStyle name="Normal 19 2 2 4 2" xfId="2005"/>
    <cellStyle name="Normal 19 2 3 4" xfId="2006"/>
    <cellStyle name="Normal 19 2 3 2 3" xfId="2007"/>
    <cellStyle name="Normal 19 2 3 2 2 2" xfId="2008"/>
    <cellStyle name="Normal 19 2 3 3 2" xfId="2009"/>
    <cellStyle name="Normal 19 2 4 3" xfId="2010"/>
    <cellStyle name="Normal 19 2 4 2 2" xfId="2011"/>
    <cellStyle name="Normal 19 2 5 2" xfId="2012"/>
    <cellStyle name="Normal 19 3 5" xfId="2013"/>
    <cellStyle name="Normal 19 3 2 4" xfId="2014"/>
    <cellStyle name="Normal 19 3 2 2 3" xfId="2015"/>
    <cellStyle name="Normal 19 3 2 2 2 2" xfId="2016"/>
    <cellStyle name="Normal 19 3 2 3 2" xfId="2017"/>
    <cellStyle name="Normal 19 3 3 3" xfId="2018"/>
    <cellStyle name="Normal 19 3 3 2 2" xfId="2019"/>
    <cellStyle name="Normal 19 3 4 2" xfId="2020"/>
    <cellStyle name="Normal 19 4 4" xfId="2021"/>
    <cellStyle name="Normal 19 4 2 3" xfId="2022"/>
    <cellStyle name="Normal 19 4 2 2 2" xfId="2023"/>
    <cellStyle name="Normal 19 4 3 2" xfId="2024"/>
    <cellStyle name="Normal 19 5 3" xfId="2025"/>
    <cellStyle name="Normal 19 5 2 2" xfId="2026"/>
    <cellStyle name="Normal 19 6 2" xfId="2027"/>
    <cellStyle name="Normal 2 7" xfId="2028"/>
    <cellStyle name="Normal 2 4 3" xfId="2029"/>
    <cellStyle name="Normal 2 4 2 2" xfId="2030"/>
    <cellStyle name="Normal 2 5 2" xfId="2031"/>
    <cellStyle name="Normal 21 7" xfId="2032"/>
    <cellStyle name="Normal 21 2 5" xfId="2033"/>
    <cellStyle name="Normal 21 2 2 4" xfId="2034"/>
    <cellStyle name="Normal 21 2 2 2 3" xfId="2035"/>
    <cellStyle name="Normal 21 2 2 2 2 2" xfId="2036"/>
    <cellStyle name="Normal 21 2 2 3 2" xfId="2037"/>
    <cellStyle name="Normal 21 2 3 3" xfId="2038"/>
    <cellStyle name="Normal 21 2 3 2 2" xfId="2039"/>
    <cellStyle name="Normal 21 2 4 2" xfId="2040"/>
    <cellStyle name="Normal 21 3 4" xfId="2041"/>
    <cellStyle name="Normal 21 3 2 3" xfId="2042"/>
    <cellStyle name="Normal 21 3 2 2 2" xfId="2043"/>
    <cellStyle name="Normal 21 3 3 2" xfId="2044"/>
    <cellStyle name="Normal 21 4 3" xfId="2045"/>
    <cellStyle name="Normal 21 4 2 2" xfId="2046"/>
    <cellStyle name="Normal 21 5 3" xfId="2047"/>
    <cellStyle name="Normal 21 5 2 2" xfId="2048"/>
    <cellStyle name="Normal 21 6 2" xfId="2049"/>
    <cellStyle name="Normal 23 5" xfId="2050"/>
    <cellStyle name="Normal 23 2 4" xfId="2051"/>
    <cellStyle name="Normal 23 2 2 3" xfId="2052"/>
    <cellStyle name="Normal 23 2 2 2 2" xfId="2053"/>
    <cellStyle name="Normal 23 2 3 2" xfId="2054"/>
    <cellStyle name="Normal 23 3 3" xfId="2055"/>
    <cellStyle name="Normal 23 3 2 2" xfId="2056"/>
    <cellStyle name="Normal 23 4 2" xfId="2057"/>
    <cellStyle name="Normal 24 4" xfId="2058"/>
    <cellStyle name="Normal 24 2 3" xfId="2059"/>
    <cellStyle name="Normal 24 2 2 2" xfId="2060"/>
    <cellStyle name="Normal 24 3 2" xfId="2061"/>
    <cellStyle name="Normal 27 4" xfId="2062"/>
    <cellStyle name="Normal 27 2 3" xfId="2063"/>
    <cellStyle name="Normal 27 2 2 2" xfId="2064"/>
    <cellStyle name="Normal 27 3 2" xfId="2065"/>
    <cellStyle name="Normal 29 3" xfId="2066"/>
    <cellStyle name="Normal 29 2 2" xfId="2067"/>
    <cellStyle name="Normal 32 3" xfId="2068"/>
    <cellStyle name="Normal 32 2 2" xfId="2069"/>
    <cellStyle name="Normal 34 2" xfId="2070"/>
    <cellStyle name="Normal 5 2 2" xfId="2071"/>
    <cellStyle name="Normal 8 11" xfId="2072"/>
    <cellStyle name="Normal 8 10 2" xfId="2073"/>
    <cellStyle name="Normal 8 2 10" xfId="2074"/>
    <cellStyle name="Normal 8 2 2 9" xfId="2075"/>
    <cellStyle name="Normal 8 2 2 2 8" xfId="2076"/>
    <cellStyle name="Normal 8 2 2 2 2 7" xfId="2077"/>
    <cellStyle name="Normal 8 2 2 2 2 2 6" xfId="2078"/>
    <cellStyle name="Normal 8 2 2 2 2 2 2 5" xfId="2079"/>
    <cellStyle name="Normal 8 2 2 2 2 2 2 2 4" xfId="2080"/>
    <cellStyle name="Normal 8 2 2 2 2 2 2 2 2 3" xfId="2081"/>
    <cellStyle name="Normal 8 2 2 2 2 2 2 2 2 2 2" xfId="2082"/>
    <cellStyle name="Normal 8 2 2 2 2 2 2 2 3 2" xfId="2083"/>
    <cellStyle name="Normal 8 2 2 2 2 2 2 3 3" xfId="2084"/>
    <cellStyle name="Normal 8 2 2 2 2 2 2 3 2 2" xfId="2085"/>
    <cellStyle name="Normal 8 2 2 2 2 2 2 4 2" xfId="2086"/>
    <cellStyle name="Normal 8 2 2 2 2 2 3 4" xfId="2087"/>
    <cellStyle name="Normal 8 2 2 2 2 2 3 2 3" xfId="2088"/>
    <cellStyle name="Normal 8 2 2 2 2 2 3 2 2 2" xfId="2089"/>
    <cellStyle name="Normal 8 2 2 2 2 2 3 3 2" xfId="2090"/>
    <cellStyle name="Normal 8 2 2 2 2 2 4 3" xfId="2091"/>
    <cellStyle name="Normal 8 2 2 2 2 2 4 2 2" xfId="2092"/>
    <cellStyle name="Normal 8 2 2 2 2 2 5 2" xfId="2093"/>
    <cellStyle name="Normal 8 2 2 2 2 3 5" xfId="2094"/>
    <cellStyle name="Normal 8 2 2 2 2 3 2 4" xfId="2095"/>
    <cellStyle name="Normal 8 2 2 2 2 3 2 2 3" xfId="2096"/>
    <cellStyle name="Normal 8 2 2 2 2 3 2 2 2 2" xfId="2097"/>
    <cellStyle name="Normal 8 2 2 2 2 3 2 3 2" xfId="2098"/>
    <cellStyle name="Normal 8 2 2 2 2 3 3 3" xfId="2099"/>
    <cellStyle name="Normal 8 2 2 2 2 3 3 2 2" xfId="2100"/>
    <cellStyle name="Normal 8 2 2 2 2 3 4 2" xfId="2101"/>
    <cellStyle name="Normal 8 2 2 2 2 4 4" xfId="2102"/>
    <cellStyle name="Normal 8 2 2 2 2 4 2 3" xfId="2103"/>
    <cellStyle name="Normal 8 2 2 2 2 4 2 2 2" xfId="2104"/>
    <cellStyle name="Normal 8 2 2 2 2 4 3 2" xfId="2105"/>
    <cellStyle name="Normal 8 2 2 2 2 5 3" xfId="2106"/>
    <cellStyle name="Normal 8 2 2 2 2 5 2 2" xfId="2107"/>
    <cellStyle name="Normal 8 2 2 2 2 6 2" xfId="2108"/>
    <cellStyle name="Normal 8 2 2 2 3 6" xfId="2109"/>
    <cellStyle name="Normal 8 2 2 2 3 2 5" xfId="2110"/>
    <cellStyle name="Normal 8 2 2 2 3 2 2 4" xfId="2111"/>
    <cellStyle name="Normal 8 2 2 2 3 2 2 2 3" xfId="2112"/>
    <cellStyle name="Normal 8 2 2 2 3 2 2 2 2 2" xfId="2113"/>
    <cellStyle name="Normal 8 2 2 2 3 2 2 3 2" xfId="2114"/>
    <cellStyle name="Normal 8 2 2 2 3 2 3 3" xfId="2115"/>
    <cellStyle name="Normal 8 2 2 2 3 2 3 2 2" xfId="2116"/>
    <cellStyle name="Normal 8 2 2 2 3 2 4 2" xfId="2117"/>
    <cellStyle name="Normal 8 2 2 2 3 3 4" xfId="2118"/>
    <cellStyle name="Normal 8 2 2 2 3 3 2 3" xfId="2119"/>
    <cellStyle name="Normal 8 2 2 2 3 3 2 2 2" xfId="2120"/>
    <cellStyle name="Normal 8 2 2 2 3 3 3 2" xfId="2121"/>
    <cellStyle name="Normal 8 2 2 2 3 4 3" xfId="2122"/>
    <cellStyle name="Normal 8 2 2 2 3 4 2 2" xfId="2123"/>
    <cellStyle name="Normal 8 2 2 2 3 5 2" xfId="2124"/>
    <cellStyle name="Normal 8 2 2 2 4 5" xfId="2125"/>
    <cellStyle name="Normal 8 2 2 2 4 2 4" xfId="2126"/>
    <cellStyle name="Normal 8 2 2 2 4 2 2 3" xfId="2127"/>
    <cellStyle name="Normal 8 2 2 2 4 2 2 2 2" xfId="2128"/>
    <cellStyle name="Normal 8 2 2 2 4 2 3 2" xfId="2129"/>
    <cellStyle name="Normal 8 2 2 2 4 3 3" xfId="2130"/>
    <cellStyle name="Normal 8 2 2 2 4 3 2 2" xfId="2131"/>
    <cellStyle name="Normal 8 2 2 2 4 4 2" xfId="2132"/>
    <cellStyle name="Normal 8 2 2 2 5 4" xfId="2133"/>
    <cellStyle name="Normal 8 2 2 2 5 2 3" xfId="2134"/>
    <cellStyle name="Normal 8 2 2 2 5 2 2 2" xfId="2135"/>
    <cellStyle name="Normal 8 2 2 2 5 3 2" xfId="2136"/>
    <cellStyle name="Normal 8 2 2 2 6 3" xfId="2137"/>
    <cellStyle name="Normal 8 2 2 2 6 2 2" xfId="2138"/>
    <cellStyle name="Normal 8 2 2 2 7 2" xfId="2139"/>
    <cellStyle name="Normal 8 2 2 3 7" xfId="2140"/>
    <cellStyle name="Normal 8 2 2 3 2 6" xfId="2141"/>
    <cellStyle name="Normal 8 2 2 3 2 2 5" xfId="2142"/>
    <cellStyle name="Normal 8 2 2 3 2 2 2 4" xfId="2143"/>
    <cellStyle name="Normal 8 2 2 3 2 2 2 2 3" xfId="2144"/>
    <cellStyle name="Normal 8 2 2 3 2 2 2 2 2 2" xfId="2145"/>
    <cellStyle name="Normal 8 2 2 3 2 2 2 3 2" xfId="2146"/>
    <cellStyle name="Normal 8 2 2 3 2 2 3 3" xfId="2147"/>
    <cellStyle name="Normal 8 2 2 3 2 2 3 2 2" xfId="2148"/>
    <cellStyle name="Normal 8 2 2 3 2 2 4 2" xfId="2149"/>
    <cellStyle name="Normal 8 2 2 3 2 3 4" xfId="2150"/>
    <cellStyle name="Normal 8 2 2 3 2 3 2 3" xfId="2151"/>
    <cellStyle name="Normal 8 2 2 3 2 3 2 2 2" xfId="2152"/>
    <cellStyle name="Normal 8 2 2 3 2 3 3 2" xfId="2153"/>
    <cellStyle name="Normal 8 2 2 3 2 4 3" xfId="2154"/>
    <cellStyle name="Normal 8 2 2 3 2 4 2 2" xfId="2155"/>
    <cellStyle name="Normal 8 2 2 3 2 5 2" xfId="2156"/>
    <cellStyle name="Normal 8 2 2 3 3 5" xfId="2157"/>
    <cellStyle name="Normal 8 2 2 3 3 2 4" xfId="2158"/>
    <cellStyle name="Normal 8 2 2 3 3 2 2 3" xfId="2159"/>
    <cellStyle name="Normal 8 2 2 3 3 2 2 2 2" xfId="2160"/>
    <cellStyle name="Normal 8 2 2 3 3 2 3 2" xfId="2161"/>
    <cellStyle name="Normal 8 2 2 3 3 3 3" xfId="2162"/>
    <cellStyle name="Normal 8 2 2 3 3 3 2 2" xfId="2163"/>
    <cellStyle name="Normal 8 2 2 3 3 4 2" xfId="2164"/>
    <cellStyle name="Normal 8 2 2 3 4 4" xfId="2165"/>
    <cellStyle name="Normal 8 2 2 3 4 2 3" xfId="2166"/>
    <cellStyle name="Normal 8 2 2 3 4 2 2 2" xfId="2167"/>
    <cellStyle name="Normal 8 2 2 3 4 3 2" xfId="2168"/>
    <cellStyle name="Normal 8 2 2 3 5 3" xfId="2169"/>
    <cellStyle name="Normal 8 2 2 3 5 2 2" xfId="2170"/>
    <cellStyle name="Normal 8 2 2 3 6 2" xfId="2171"/>
    <cellStyle name="Normal 8 2 2 4 6" xfId="2172"/>
    <cellStyle name="Normal 8 2 2 4 2 5" xfId="2173"/>
    <cellStyle name="Normal 8 2 2 4 2 2 4" xfId="2174"/>
    <cellStyle name="Normal 8 2 2 4 2 2 2 3" xfId="2175"/>
    <cellStyle name="Normal 8 2 2 4 2 2 2 2 2" xfId="2176"/>
    <cellStyle name="Normal 8 2 2 4 2 2 3 2" xfId="2177"/>
    <cellStyle name="Normal 8 2 2 4 2 3 3" xfId="2178"/>
    <cellStyle name="Normal 8 2 2 4 2 3 2 2" xfId="2179"/>
    <cellStyle name="Normal 8 2 2 4 2 4 2" xfId="2180"/>
    <cellStyle name="Normal 8 2 2 4 3 4" xfId="2181"/>
    <cellStyle name="Normal 8 2 2 4 3 2 3" xfId="2182"/>
    <cellStyle name="Normal 8 2 2 4 3 2 2 2" xfId="2183"/>
    <cellStyle name="Normal 8 2 2 4 3 3 2" xfId="2184"/>
    <cellStyle name="Normal 8 2 2 4 4 3" xfId="2185"/>
    <cellStyle name="Normal 8 2 2 4 4 2 2" xfId="2186"/>
    <cellStyle name="Normal 8 2 2 4 5 2" xfId="2187"/>
    <cellStyle name="Normal 8 2 2 5 5" xfId="2188"/>
    <cellStyle name="Normal 8 2 2 5 2 4" xfId="2189"/>
    <cellStyle name="Normal 8 2 2 5 2 2 3" xfId="2190"/>
    <cellStyle name="Normal 8 2 2 5 2 2 2 2" xfId="2191"/>
    <cellStyle name="Normal 8 2 2 5 2 3 2" xfId="2192"/>
    <cellStyle name="Normal 8 2 2 5 3 3" xfId="2193"/>
    <cellStyle name="Normal 8 2 2 5 3 2 2" xfId="2194"/>
    <cellStyle name="Normal 8 2 2 5 4 2" xfId="2195"/>
    <cellStyle name="Normal 8 2 2 6 4" xfId="2196"/>
    <cellStyle name="Normal 8 2 2 6 2 3" xfId="2197"/>
    <cellStyle name="Normal 8 2 2 6 2 2 2" xfId="2198"/>
    <cellStyle name="Normal 8 2 2 6 3 2" xfId="2199"/>
    <cellStyle name="Normal 8 2 2 7 3" xfId="2200"/>
    <cellStyle name="Normal 8 2 2 7 2 2" xfId="2201"/>
    <cellStyle name="Normal 8 2 2 8 2" xfId="2202"/>
    <cellStyle name="Normal 8 2 3 8" xfId="2203"/>
    <cellStyle name="Normal 8 2 3 2 7" xfId="2204"/>
    <cellStyle name="Normal 8 2 3 2 2 6" xfId="2205"/>
    <cellStyle name="Normal 8 2 3 2 2 2 5" xfId="2206"/>
    <cellStyle name="Normal 8 2 3 2 2 2 2 4" xfId="2207"/>
    <cellStyle name="Normal 8 2 3 2 2 2 2 2 3" xfId="2208"/>
    <cellStyle name="Normal 8 2 3 2 2 2 2 2 2 2" xfId="2209"/>
    <cellStyle name="Normal 8 2 3 2 2 2 2 3 2" xfId="2210"/>
    <cellStyle name="Normal 8 2 3 2 2 2 3 3" xfId="2211"/>
    <cellStyle name="Normal 8 2 3 2 2 2 3 2 2" xfId="2212"/>
    <cellStyle name="Normal 8 2 3 2 2 2 4 2" xfId="2213"/>
    <cellStyle name="Normal 8 2 3 2 2 3 4" xfId="2214"/>
    <cellStyle name="Normal 8 2 3 2 2 3 2 3" xfId="2215"/>
    <cellStyle name="Normal 8 2 3 2 2 3 2 2 2" xfId="2216"/>
    <cellStyle name="Normal 8 2 3 2 2 3 3 2" xfId="2217"/>
    <cellStyle name="Normal 8 2 3 2 2 4 3" xfId="2218"/>
    <cellStyle name="Normal 8 2 3 2 2 4 2 2" xfId="2219"/>
    <cellStyle name="Normal 8 2 3 2 2 5 2" xfId="2220"/>
    <cellStyle name="Normal 8 2 3 2 3 5" xfId="2221"/>
    <cellStyle name="Normal 8 2 3 2 3 2 4" xfId="2222"/>
    <cellStyle name="Normal 8 2 3 2 3 2 2 3" xfId="2223"/>
    <cellStyle name="Normal 8 2 3 2 3 2 2 2 2" xfId="2224"/>
    <cellStyle name="Normal 8 2 3 2 3 2 3 2" xfId="2225"/>
    <cellStyle name="Normal 8 2 3 2 3 3 3" xfId="2226"/>
    <cellStyle name="Normal 8 2 3 2 3 3 2 2" xfId="2227"/>
    <cellStyle name="Normal 8 2 3 2 3 4 2" xfId="2228"/>
    <cellStyle name="Normal 8 2 3 2 4 4" xfId="2229"/>
    <cellStyle name="Normal 8 2 3 2 4 2 3" xfId="2230"/>
    <cellStyle name="Normal 8 2 3 2 4 2 2 2" xfId="2231"/>
    <cellStyle name="Normal 8 2 3 2 4 3 2" xfId="2232"/>
    <cellStyle name="Normal 8 2 3 2 5 3" xfId="2233"/>
    <cellStyle name="Normal 8 2 3 2 5 2 2" xfId="2234"/>
    <cellStyle name="Normal 8 2 3 2 6 2" xfId="2235"/>
    <cellStyle name="Normal 8 2 3 3 6" xfId="2236"/>
    <cellStyle name="Normal 8 2 3 3 2 5" xfId="2237"/>
    <cellStyle name="Normal 8 2 3 3 2 2 4" xfId="2238"/>
    <cellStyle name="Normal 8 2 3 3 2 2 2 3" xfId="2239"/>
    <cellStyle name="Normal 8 2 3 3 2 2 2 2 2" xfId="2240"/>
    <cellStyle name="Normal 8 2 3 3 2 2 3 2" xfId="2241"/>
    <cellStyle name="Normal 8 2 3 3 2 3 3" xfId="2242"/>
    <cellStyle name="Normal 8 2 3 3 2 3 2 2" xfId="2243"/>
    <cellStyle name="Normal 8 2 3 3 2 4 2" xfId="2244"/>
    <cellStyle name="Normal 8 2 3 3 3 4" xfId="2245"/>
    <cellStyle name="Normal 8 2 3 3 3 2 3" xfId="2246"/>
    <cellStyle name="Normal 8 2 3 3 3 2 2 2" xfId="2247"/>
    <cellStyle name="Normal 8 2 3 3 3 3 2" xfId="2248"/>
    <cellStyle name="Normal 8 2 3 3 4 3" xfId="2249"/>
    <cellStyle name="Normal 8 2 3 3 4 2 2" xfId="2250"/>
    <cellStyle name="Normal 8 2 3 3 5 2" xfId="2251"/>
    <cellStyle name="Normal 8 2 3 4 5" xfId="2252"/>
    <cellStyle name="Normal 8 2 3 4 2 4" xfId="2253"/>
    <cellStyle name="Normal 8 2 3 4 2 2 3" xfId="2254"/>
    <cellStyle name="Normal 8 2 3 4 2 2 2 2" xfId="2255"/>
    <cellStyle name="Normal 8 2 3 4 2 3 2" xfId="2256"/>
    <cellStyle name="Normal 8 2 3 4 3 3" xfId="2257"/>
    <cellStyle name="Normal 8 2 3 4 3 2 2" xfId="2258"/>
    <cellStyle name="Normal 8 2 3 4 4 2" xfId="2259"/>
    <cellStyle name="Normal 8 2 3 5 4" xfId="2260"/>
    <cellStyle name="Normal 8 2 3 5 2 3" xfId="2261"/>
    <cellStyle name="Normal 8 2 3 5 2 2 2" xfId="2262"/>
    <cellStyle name="Normal 8 2 3 5 3 2" xfId="2263"/>
    <cellStyle name="Normal 8 2 3 6 3" xfId="2264"/>
    <cellStyle name="Normal 8 2 3 6 2 2" xfId="2265"/>
    <cellStyle name="Normal 8 2 3 7 2" xfId="2266"/>
    <cellStyle name="Normal 8 2 4 7" xfId="2267"/>
    <cellStyle name="Normal 8 2 4 2 6" xfId="2268"/>
    <cellStyle name="Normal 8 2 4 2 2 5" xfId="2269"/>
    <cellStyle name="Normal 8 2 4 2 2 2 4" xfId="2270"/>
    <cellStyle name="Normal 8 2 4 2 2 2 2 3" xfId="2271"/>
    <cellStyle name="Normal 8 2 4 2 2 2 2 2 2" xfId="2272"/>
    <cellStyle name="Normal 8 2 4 2 2 2 3 2" xfId="2273"/>
    <cellStyle name="Normal 8 2 4 2 2 3 3" xfId="2274"/>
    <cellStyle name="Normal 8 2 4 2 2 3 2 2" xfId="2275"/>
    <cellStyle name="Normal 8 2 4 2 2 4 2" xfId="2276"/>
    <cellStyle name="Normal 8 2 4 2 3 4" xfId="2277"/>
    <cellStyle name="Normal 8 2 4 2 3 2 3" xfId="2278"/>
    <cellStyle name="Normal 8 2 4 2 3 2 2 2" xfId="2279"/>
    <cellStyle name="Normal 8 2 4 2 3 3 2" xfId="2280"/>
    <cellStyle name="Normal 8 2 4 2 4 3" xfId="2281"/>
    <cellStyle name="Normal 8 2 4 2 4 2 2" xfId="2282"/>
    <cellStyle name="Normal 8 2 4 2 5 2" xfId="2283"/>
    <cellStyle name="Normal 8 2 4 3 5" xfId="2284"/>
    <cellStyle name="Normal 8 2 4 3 2 4" xfId="2285"/>
    <cellStyle name="Normal 8 2 4 3 2 2 3" xfId="2286"/>
    <cellStyle name="Normal 8 2 4 3 2 2 2 2" xfId="2287"/>
    <cellStyle name="Normal 8 2 4 3 2 3 2" xfId="2288"/>
    <cellStyle name="Normal 8 2 4 3 3 3" xfId="2289"/>
    <cellStyle name="Normal 8 2 4 3 3 2 2" xfId="2290"/>
    <cellStyle name="Normal 8 2 4 3 4 2" xfId="2291"/>
    <cellStyle name="Normal 8 2 4 4 4" xfId="2292"/>
    <cellStyle name="Normal 8 2 4 4 2 3" xfId="2293"/>
    <cellStyle name="Normal 8 2 4 4 2 2 2" xfId="2294"/>
    <cellStyle name="Normal 8 2 4 4 3 2" xfId="2295"/>
    <cellStyle name="Normal 8 2 4 5 3" xfId="2296"/>
    <cellStyle name="Normal 8 2 4 5 2 2" xfId="2297"/>
    <cellStyle name="Normal 8 2 4 6 2" xfId="2298"/>
    <cellStyle name="Normal 8 2 5 6" xfId="2299"/>
    <cellStyle name="Normal 8 2 5 2 5" xfId="2300"/>
    <cellStyle name="Normal 8 2 5 2 2 4" xfId="2301"/>
    <cellStyle name="Normal 8 2 5 2 2 2 3" xfId="2302"/>
    <cellStyle name="Normal 8 2 5 2 2 2 2 2" xfId="2303"/>
    <cellStyle name="Normal 8 2 5 2 2 3 2" xfId="2304"/>
    <cellStyle name="Normal 8 2 5 2 3 3" xfId="2305"/>
    <cellStyle name="Normal 8 2 5 2 3 2 2" xfId="2306"/>
    <cellStyle name="Normal 8 2 5 2 4 2" xfId="2307"/>
    <cellStyle name="Normal 8 2 5 3 4" xfId="2308"/>
    <cellStyle name="Normal 8 2 5 3 2 3" xfId="2309"/>
    <cellStyle name="Normal 8 2 5 3 2 2 2" xfId="2310"/>
    <cellStyle name="Normal 8 2 5 3 3 2" xfId="2311"/>
    <cellStyle name="Normal 8 2 5 4 3" xfId="2312"/>
    <cellStyle name="Normal 8 2 5 4 2 2" xfId="2313"/>
    <cellStyle name="Normal 8 2 5 5 2" xfId="2314"/>
    <cellStyle name="Normal 8 2 6 5" xfId="2315"/>
    <cellStyle name="Normal 8 2 6 2 4" xfId="2316"/>
    <cellStyle name="Normal 8 2 6 2 2 3" xfId="2317"/>
    <cellStyle name="Normal 8 2 6 2 2 2 2" xfId="2318"/>
    <cellStyle name="Normal 8 2 6 2 3 2" xfId="2319"/>
    <cellStyle name="Normal 8 2 6 3 3" xfId="2320"/>
    <cellStyle name="Normal 8 2 6 3 2 2" xfId="2321"/>
    <cellStyle name="Normal 8 2 6 4 2" xfId="2322"/>
    <cellStyle name="Normal 8 2 7 4" xfId="2323"/>
    <cellStyle name="Normal 8 2 7 2 3" xfId="2324"/>
    <cellStyle name="Normal 8 2 7 2 2 2" xfId="2325"/>
    <cellStyle name="Normal 8 2 7 3 2" xfId="2326"/>
    <cellStyle name="Normal 8 2 8 3" xfId="2327"/>
    <cellStyle name="Normal 8 2 8 2 2" xfId="2328"/>
    <cellStyle name="Normal 8 2 9 2" xfId="2329"/>
    <cellStyle name="Normal 8 3 9" xfId="2330"/>
    <cellStyle name="Normal 8 3 2 8" xfId="2331"/>
    <cellStyle name="Normal 8 3 2 2 7" xfId="2332"/>
    <cellStyle name="Normal 8 3 2 2 2 6" xfId="2333"/>
    <cellStyle name="Normal 8 3 2 2 2 2 5" xfId="2334"/>
    <cellStyle name="Normal 8 3 2 2 2 2 2 4" xfId="2335"/>
    <cellStyle name="Normal 8 3 2 2 2 2 2 2 3" xfId="2336"/>
    <cellStyle name="Normal 8 3 2 2 2 2 2 2 2 2" xfId="2337"/>
    <cellStyle name="Normal 8 3 2 2 2 2 2 3 2" xfId="2338"/>
    <cellStyle name="Normal 8 3 2 2 2 2 3 3" xfId="2339"/>
    <cellStyle name="Normal 8 3 2 2 2 2 3 2 2" xfId="2340"/>
    <cellStyle name="Normal 8 3 2 2 2 2 4 2" xfId="2341"/>
    <cellStyle name="Normal 8 3 2 2 2 3 4" xfId="2342"/>
    <cellStyle name="Normal 8 3 2 2 2 3 2 3" xfId="2343"/>
    <cellStyle name="Normal 8 3 2 2 2 3 2 2 2" xfId="2344"/>
    <cellStyle name="Normal 8 3 2 2 2 3 3 2" xfId="2345"/>
    <cellStyle name="Normal 8 3 2 2 2 4 3" xfId="2346"/>
    <cellStyle name="Normal 8 3 2 2 2 4 2 2" xfId="2347"/>
    <cellStyle name="Normal 8 3 2 2 2 5 2" xfId="2348"/>
    <cellStyle name="Normal 8 3 2 2 3 5" xfId="2349"/>
    <cellStyle name="Normal 8 3 2 2 3 2 4" xfId="2350"/>
    <cellStyle name="Normal 8 3 2 2 3 2 2 3" xfId="2351"/>
    <cellStyle name="Normal 8 3 2 2 3 2 2 2 2" xfId="2352"/>
    <cellStyle name="Normal 8 3 2 2 3 2 3 2" xfId="2353"/>
    <cellStyle name="Normal 8 3 2 2 3 3 3" xfId="2354"/>
    <cellStyle name="Normal 8 3 2 2 3 3 2 2" xfId="2355"/>
    <cellStyle name="Normal 8 3 2 2 3 4 2" xfId="2356"/>
    <cellStyle name="Normal 8 3 2 2 4 4" xfId="2357"/>
    <cellStyle name="Normal 8 3 2 2 4 2 3" xfId="2358"/>
    <cellStyle name="Normal 8 3 2 2 4 2 2 2" xfId="2359"/>
    <cellStyle name="Normal 8 3 2 2 4 3 2" xfId="2360"/>
    <cellStyle name="Normal 8 3 2 2 5 3" xfId="2361"/>
    <cellStyle name="Normal 8 3 2 2 5 2 2" xfId="2362"/>
    <cellStyle name="Normal 8 3 2 2 6 2" xfId="2363"/>
    <cellStyle name="Normal 8 3 2 3 6" xfId="2364"/>
    <cellStyle name="Normal 8 3 2 3 2 5" xfId="2365"/>
    <cellStyle name="Normal 8 3 2 3 2 2 4" xfId="2366"/>
    <cellStyle name="Normal 8 3 2 3 2 2 2 3" xfId="2367"/>
    <cellStyle name="Normal 8 3 2 3 2 2 2 2 2" xfId="2368"/>
    <cellStyle name="Normal 8 3 2 3 2 2 3 2" xfId="2369"/>
    <cellStyle name="Normal 8 3 2 3 2 3 3" xfId="2370"/>
    <cellStyle name="Normal 8 3 2 3 2 3 2 2" xfId="2371"/>
    <cellStyle name="Normal 8 3 2 3 2 4 2" xfId="2372"/>
    <cellStyle name="Normal 8 3 2 3 3 4" xfId="2373"/>
    <cellStyle name="Normal 8 3 2 3 3 2 3" xfId="2374"/>
    <cellStyle name="Normal 8 3 2 3 3 2 2 2" xfId="2375"/>
    <cellStyle name="Normal 8 3 2 3 3 3 2" xfId="2376"/>
    <cellStyle name="Normal 8 3 2 3 4 3" xfId="2377"/>
    <cellStyle name="Normal 8 3 2 3 4 2 2" xfId="2378"/>
    <cellStyle name="Normal 8 3 2 3 5 2" xfId="2379"/>
    <cellStyle name="Normal 8 3 2 4 5" xfId="2380"/>
    <cellStyle name="Normal 8 3 2 4 2 4" xfId="2381"/>
    <cellStyle name="Normal 8 3 2 4 2 2 3" xfId="2382"/>
    <cellStyle name="Normal 8 3 2 4 2 2 2 2" xfId="2383"/>
    <cellStyle name="Normal 8 3 2 4 2 3 2" xfId="2384"/>
    <cellStyle name="Normal 8 3 2 4 3 3" xfId="2385"/>
    <cellStyle name="Normal 8 3 2 4 3 2 2" xfId="2386"/>
    <cellStyle name="Normal 8 3 2 4 4 2" xfId="2387"/>
    <cellStyle name="Normal 8 3 2 5 4" xfId="2388"/>
    <cellStyle name="Normal 8 3 2 5 2 3" xfId="2389"/>
    <cellStyle name="Normal 8 3 2 5 2 2 2" xfId="2390"/>
    <cellStyle name="Normal 8 3 2 5 3 2" xfId="2391"/>
    <cellStyle name="Normal 8 3 2 6 3" xfId="2392"/>
    <cellStyle name="Normal 8 3 2 6 2 2" xfId="2393"/>
    <cellStyle name="Normal 8 3 2 7 2" xfId="2394"/>
    <cellStyle name="Normal 8 3 3 7" xfId="2395"/>
    <cellStyle name="Normal 8 3 3 2 6" xfId="2396"/>
    <cellStyle name="Normal 8 3 3 2 2 5" xfId="2397"/>
    <cellStyle name="Normal 8 3 3 2 2 2 4" xfId="2398"/>
    <cellStyle name="Normal 8 3 3 2 2 2 2 3" xfId="2399"/>
    <cellStyle name="Normal 8 3 3 2 2 2 2 2 2" xfId="2400"/>
    <cellStyle name="Normal 8 3 3 2 2 2 3 2" xfId="2401"/>
    <cellStyle name="Normal 8 3 3 2 2 3 3" xfId="2402"/>
    <cellStyle name="Normal 8 3 3 2 2 3 2 2" xfId="2403"/>
    <cellStyle name="Normal 8 3 3 2 2 4 2" xfId="2404"/>
    <cellStyle name="Normal 8 3 3 2 3 4" xfId="2405"/>
    <cellStyle name="Normal 8 3 3 2 3 2 3" xfId="2406"/>
    <cellStyle name="Normal 8 3 3 2 3 2 2 2" xfId="2407"/>
    <cellStyle name="Normal 8 3 3 2 3 3 2" xfId="2408"/>
    <cellStyle name="Normal 8 3 3 2 4 3" xfId="2409"/>
    <cellStyle name="Normal 8 3 3 2 4 2 2" xfId="2410"/>
    <cellStyle name="Normal 8 3 3 2 5 2" xfId="2411"/>
    <cellStyle name="Normal 8 3 3 3 5" xfId="2412"/>
    <cellStyle name="Normal 8 3 3 3 2 4" xfId="2413"/>
    <cellStyle name="Normal 8 3 3 3 2 2 3" xfId="2414"/>
    <cellStyle name="Normal 8 3 3 3 2 2 2 2" xfId="2415"/>
    <cellStyle name="Normal 8 3 3 3 2 3 2" xfId="2416"/>
    <cellStyle name="Normal 8 3 3 3 3 3" xfId="2417"/>
    <cellStyle name="Normal 8 3 3 3 3 2 2" xfId="2418"/>
    <cellStyle name="Normal 8 3 3 3 4 2" xfId="2419"/>
    <cellStyle name="Normal 8 3 3 4 4" xfId="2420"/>
    <cellStyle name="Normal 8 3 3 4 2 3" xfId="2421"/>
    <cellStyle name="Normal 8 3 3 4 2 2 2" xfId="2422"/>
    <cellStyle name="Normal 8 3 3 4 3 2" xfId="2423"/>
    <cellStyle name="Normal 8 3 3 5 3" xfId="2424"/>
    <cellStyle name="Normal 8 3 3 5 2 2" xfId="2425"/>
    <cellStyle name="Normal 8 3 3 6 2" xfId="2426"/>
    <cellStyle name="Normal 8 3 4 6" xfId="2427"/>
    <cellStyle name="Normal 8 3 4 2 5" xfId="2428"/>
    <cellStyle name="Normal 8 3 4 2 2 4" xfId="2429"/>
    <cellStyle name="Normal 8 3 4 2 2 2 3" xfId="2430"/>
    <cellStyle name="Normal 8 3 4 2 2 2 2 2" xfId="2431"/>
    <cellStyle name="Normal 8 3 4 2 2 3 2" xfId="2432"/>
    <cellStyle name="Normal 8 3 4 2 3 3" xfId="2433"/>
    <cellStyle name="Normal 8 3 4 2 3 2 2" xfId="2434"/>
    <cellStyle name="Normal 8 3 4 2 4 2" xfId="2435"/>
    <cellStyle name="Normal 8 3 4 3 4" xfId="2436"/>
    <cellStyle name="Normal 8 3 4 3 2 3" xfId="2437"/>
    <cellStyle name="Normal 8 3 4 3 2 2 2" xfId="2438"/>
    <cellStyle name="Normal 8 3 4 3 3 2" xfId="2439"/>
    <cellStyle name="Normal 8 3 4 4 3" xfId="2440"/>
    <cellStyle name="Normal 8 3 4 4 2 2" xfId="2441"/>
    <cellStyle name="Normal 8 3 4 5 2" xfId="2442"/>
    <cellStyle name="Normal 8 3 5 5" xfId="2443"/>
    <cellStyle name="Normal 8 3 5 2 4" xfId="2444"/>
    <cellStyle name="Normal 8 3 5 2 2 3" xfId="2445"/>
    <cellStyle name="Normal 8 3 5 2 2 2 2" xfId="2446"/>
    <cellStyle name="Normal 8 3 5 2 3 2" xfId="2447"/>
    <cellStyle name="Normal 8 3 5 3 3" xfId="2448"/>
    <cellStyle name="Normal 8 3 5 3 2 2" xfId="2449"/>
    <cellStyle name="Normal 8 3 5 4 2" xfId="2450"/>
    <cellStyle name="Normal 8 3 6 4" xfId="2451"/>
    <cellStyle name="Normal 8 3 6 2 3" xfId="2452"/>
    <cellStyle name="Normal 8 3 6 2 2 2" xfId="2453"/>
    <cellStyle name="Normal 8 3 6 3 2" xfId="2454"/>
    <cellStyle name="Normal 8 3 7 3" xfId="2455"/>
    <cellStyle name="Normal 8 3 7 2 2" xfId="2456"/>
    <cellStyle name="Normal 8 3 8 2" xfId="2457"/>
    <cellStyle name="Normal 8 4 8" xfId="2458"/>
    <cellStyle name="Normal 8 4 2 7" xfId="2459"/>
    <cellStyle name="Normal 8 4 2 2 6" xfId="2460"/>
    <cellStyle name="Normal 8 4 2 2 2 5" xfId="2461"/>
    <cellStyle name="Normal 8 4 2 2 2 2 4" xfId="2462"/>
    <cellStyle name="Normal 8 4 2 2 2 2 2 3" xfId="2463"/>
    <cellStyle name="Normal 8 4 2 2 2 2 2 2 2" xfId="2464"/>
    <cellStyle name="Normal 8 4 2 2 2 2 3 2" xfId="2465"/>
    <cellStyle name="Normal 8 4 2 2 2 3 3" xfId="2466"/>
    <cellStyle name="Normal 8 4 2 2 2 3 2 2" xfId="2467"/>
    <cellStyle name="Normal 8 4 2 2 2 4 2" xfId="2468"/>
    <cellStyle name="Normal 8 4 2 2 3 4" xfId="2469"/>
    <cellStyle name="Normal 8 4 2 2 3 2 3" xfId="2470"/>
    <cellStyle name="Normal 8 4 2 2 3 2 2 2" xfId="2471"/>
    <cellStyle name="Normal 8 4 2 2 3 3 2" xfId="2472"/>
    <cellStyle name="Normal 8 4 2 2 4 3" xfId="2473"/>
    <cellStyle name="Normal 8 4 2 2 4 2 2" xfId="2474"/>
    <cellStyle name="Normal 8 4 2 2 5 2" xfId="2475"/>
    <cellStyle name="Normal 8 4 2 3 5" xfId="2476"/>
    <cellStyle name="Normal 8 4 2 3 2 4" xfId="2477"/>
    <cellStyle name="Normal 8 4 2 3 2 2 3" xfId="2478"/>
    <cellStyle name="Normal 8 4 2 3 2 2 2 2" xfId="2479"/>
    <cellStyle name="Normal 8 4 2 3 2 3 2" xfId="2480"/>
    <cellStyle name="Normal 8 4 2 3 3 3" xfId="2481"/>
    <cellStyle name="Normal 8 4 2 3 3 2 2" xfId="2482"/>
    <cellStyle name="Normal 8 4 2 3 4 2" xfId="2483"/>
    <cellStyle name="Normal 8 4 2 4 4" xfId="2484"/>
    <cellStyle name="Normal 8 4 2 4 2 3" xfId="2485"/>
    <cellStyle name="Normal 8 4 2 4 2 2 2" xfId="2486"/>
    <cellStyle name="Normal 8 4 2 4 3 2" xfId="2487"/>
    <cellStyle name="Normal 8 4 2 5 3" xfId="2488"/>
    <cellStyle name="Normal 8 4 2 5 2 2" xfId="2489"/>
    <cellStyle name="Normal 8 4 2 6 2" xfId="2490"/>
    <cellStyle name="Normal 8 4 3 6" xfId="2491"/>
    <cellStyle name="Normal 8 4 3 2 5" xfId="2492"/>
    <cellStyle name="Normal 8 4 3 2 2 4" xfId="2493"/>
    <cellStyle name="Normal 8 4 3 2 2 2 3" xfId="2494"/>
    <cellStyle name="Normal 8 4 3 2 2 2 2 2" xfId="2495"/>
    <cellStyle name="Normal 8 4 3 2 2 3 2" xfId="2496"/>
    <cellStyle name="Normal 8 4 3 2 3 3" xfId="2497"/>
    <cellStyle name="Normal 8 4 3 2 3 2 2" xfId="2498"/>
    <cellStyle name="Normal 8 4 3 2 4 2" xfId="2499"/>
    <cellStyle name="Normal 8 4 3 3 4" xfId="2500"/>
    <cellStyle name="Normal 8 4 3 3 2 3" xfId="2501"/>
    <cellStyle name="Normal 8 4 3 3 2 2 2" xfId="2502"/>
    <cellStyle name="Normal 8 4 3 3 3 2" xfId="2503"/>
    <cellStyle name="Normal 8 4 3 4 3" xfId="2504"/>
    <cellStyle name="Normal 8 4 3 4 2 2" xfId="2505"/>
    <cellStyle name="Normal 8 4 3 5 2" xfId="2506"/>
    <cellStyle name="Normal 8 4 4 5" xfId="2507"/>
    <cellStyle name="Normal 8 4 4 2 4" xfId="2508"/>
    <cellStyle name="Normal 8 4 4 2 2 3" xfId="2509"/>
    <cellStyle name="Normal 8 4 4 2 2 2 2" xfId="2510"/>
    <cellStyle name="Normal 8 4 4 2 3 2" xfId="2511"/>
    <cellStyle name="Normal 8 4 4 3 3" xfId="2512"/>
    <cellStyle name="Normal 8 4 4 3 2 2" xfId="2513"/>
    <cellStyle name="Normal 8 4 4 4 2" xfId="2514"/>
    <cellStyle name="Normal 8 4 5 4" xfId="2515"/>
    <cellStyle name="Normal 8 4 5 2 3" xfId="2516"/>
    <cellStyle name="Normal 8 4 5 2 2 2" xfId="2517"/>
    <cellStyle name="Normal 8 4 5 3 2" xfId="2518"/>
    <cellStyle name="Normal 8 4 6 3" xfId="2519"/>
    <cellStyle name="Normal 8 4 6 2 2" xfId="2520"/>
    <cellStyle name="Normal 8 4 7 2" xfId="2521"/>
    <cellStyle name="Normal 8 5 7" xfId="2522"/>
    <cellStyle name="Normal 8 5 2 6" xfId="2523"/>
    <cellStyle name="Normal 8 5 2 2 5" xfId="2524"/>
    <cellStyle name="Normal 8 5 2 2 2 4" xfId="2525"/>
    <cellStyle name="Normal 8 5 2 2 2 2 3" xfId="2526"/>
    <cellStyle name="Normal 8 5 2 2 2 2 2 2" xfId="2527"/>
    <cellStyle name="Normal 8 5 2 2 2 3 2" xfId="2528"/>
    <cellStyle name="Normal 8 5 2 2 3 3" xfId="2529"/>
    <cellStyle name="Normal 8 5 2 2 3 2 2" xfId="2530"/>
    <cellStyle name="Normal 8 5 2 2 4 2" xfId="2531"/>
    <cellStyle name="Normal 8 5 2 3 4" xfId="2532"/>
    <cellStyle name="Normal 8 5 2 3 2 3" xfId="2533"/>
    <cellStyle name="Normal 8 5 2 3 2 2 2" xfId="2534"/>
    <cellStyle name="Normal 8 5 2 3 3 2" xfId="2535"/>
    <cellStyle name="Normal 8 5 2 4 3" xfId="2536"/>
    <cellStyle name="Normal 8 5 2 4 2 2" xfId="2537"/>
    <cellStyle name="Normal 8 5 2 5 2" xfId="2538"/>
    <cellStyle name="Normal 8 5 3 5" xfId="2539"/>
    <cellStyle name="Normal 8 5 3 2 4" xfId="2540"/>
    <cellStyle name="Normal 8 5 3 2 2 3" xfId="2541"/>
    <cellStyle name="Normal 8 5 3 2 2 2 2" xfId="2542"/>
    <cellStyle name="Normal 8 5 3 2 3 2" xfId="2543"/>
    <cellStyle name="Normal 8 5 3 3 3" xfId="2544"/>
    <cellStyle name="Normal 8 5 3 3 2 2" xfId="2545"/>
    <cellStyle name="Normal 8 5 3 4 2" xfId="2546"/>
    <cellStyle name="Normal 8 5 4 4" xfId="2547"/>
    <cellStyle name="Normal 8 5 4 2 3" xfId="2548"/>
    <cellStyle name="Normal 8 5 4 2 2 2" xfId="2549"/>
    <cellStyle name="Normal 8 5 4 3 2" xfId="2550"/>
    <cellStyle name="Normal 8 5 5 3" xfId="2551"/>
    <cellStyle name="Normal 8 5 5 2 2" xfId="2552"/>
    <cellStyle name="Normal 8 5 6 2" xfId="2553"/>
    <cellStyle name="Normal 8 6 6" xfId="2554"/>
    <cellStyle name="Normal 8 6 2 5" xfId="2555"/>
    <cellStyle name="Normal 8 6 2 2 4" xfId="2556"/>
    <cellStyle name="Normal 8 6 2 2 2 3" xfId="2557"/>
    <cellStyle name="Normal 8 6 2 2 2 2 2" xfId="2558"/>
    <cellStyle name="Normal 8 6 2 2 3 2" xfId="2559"/>
    <cellStyle name="Normal 8 6 2 3 3" xfId="2560"/>
    <cellStyle name="Normal 8 6 2 3 2 2" xfId="2561"/>
    <cellStyle name="Normal 8 6 2 4 2" xfId="2562"/>
    <cellStyle name="Normal 8 6 3 4" xfId="2563"/>
    <cellStyle name="Normal 8 6 3 2 3" xfId="2564"/>
    <cellStyle name="Normal 8 6 3 2 2 2" xfId="2565"/>
    <cellStyle name="Normal 8 6 3 3 2" xfId="2566"/>
    <cellStyle name="Normal 8 6 4 3" xfId="2567"/>
    <cellStyle name="Normal 8 6 4 2 2" xfId="2568"/>
    <cellStyle name="Normal 8 6 5 2" xfId="2569"/>
    <cellStyle name="Normal 8 7 5" xfId="2570"/>
    <cellStyle name="Normal 8 7 2 4" xfId="2571"/>
    <cellStyle name="Normal 8 7 2 2 3" xfId="2572"/>
    <cellStyle name="Normal 8 7 2 2 2 2" xfId="2573"/>
    <cellStyle name="Normal 8 7 2 3 2" xfId="2574"/>
    <cellStyle name="Normal 8 7 3 3" xfId="2575"/>
    <cellStyle name="Normal 8 7 3 2 2" xfId="2576"/>
    <cellStyle name="Normal 8 7 4 2" xfId="2577"/>
    <cellStyle name="Normal 8 8 4" xfId="2578"/>
    <cellStyle name="Normal 8 8 2 3" xfId="2579"/>
    <cellStyle name="Normal 8 8 2 2 2" xfId="2580"/>
    <cellStyle name="Normal 8 8 3 2" xfId="2581"/>
    <cellStyle name="Normal 8 9 3" xfId="2582"/>
    <cellStyle name="Normal 8 9 2 2" xfId="2583"/>
    <cellStyle name="Note 2 3" xfId="2584"/>
    <cellStyle name="Note 2 2 2" xfId="2585"/>
    <cellStyle name="Percent 15 2" xfId="2586"/>
    <cellStyle name="Percent 2 5" xfId="2587"/>
    <cellStyle name="Percent 2 3 2" xfId="2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76200</xdr:rowOff>
    </xdr:from>
    <xdr:to>
      <xdr:col>10</xdr:col>
      <xdr:colOff>0</xdr:colOff>
      <xdr:row>2</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24600" y="76200"/>
          <a:ext cx="1000125" cy="495300"/>
        </a:xfrm>
        <a:prstGeom prst="rect">
          <a:avLst/>
        </a:prstGeom>
        <a:ln>
          <a:noFill/>
        </a:ln>
      </xdr:spPr>
    </xdr:pic>
    <xdr:clientData/>
  </xdr:twoCellAnchor>
  <xdr:oneCellAnchor>
    <xdr:from>
      <xdr:col>0</xdr:col>
      <xdr:colOff>0</xdr:colOff>
      <xdr:row>3</xdr:row>
      <xdr:rowOff>104775</xdr:rowOff>
    </xdr:from>
    <xdr:ext cx="7353300" cy="781050"/>
    <xdr:sp macro="" textlink="">
      <xdr:nvSpPr>
        <xdr:cNvPr id="4" name="TextBox 3"/>
        <xdr:cNvSpPr txBox="1"/>
      </xdr:nvSpPr>
      <xdr:spPr>
        <a:xfrm>
          <a:off x="0" y="704850"/>
          <a:ext cx="7353300" cy="781050"/>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Vilnius and Helsinki. LHV has more than 250 employees.  The main subsidiaries of AS LHV Group are AS LHV Pank and AS LHV Varahaldus. Our banking services are used by more than 50,000 clients. Our pension funds have over 120,000 clients.</a:t>
          </a:r>
          <a:endParaRPr lang="et-EE">
            <a:effectLst/>
          </a:endParaRPr>
        </a:p>
      </xdr:txBody>
    </xdr:sp>
    <xdr:clientData/>
  </xdr:oneCellAnchor>
  <xdr:twoCellAnchor>
    <xdr:from>
      <xdr:col>0</xdr:col>
      <xdr:colOff>19050</xdr:colOff>
      <xdr:row>33</xdr:row>
      <xdr:rowOff>47625</xdr:rowOff>
    </xdr:from>
    <xdr:to>
      <xdr:col>9</xdr:col>
      <xdr:colOff>476250</xdr:colOff>
      <xdr:row>67</xdr:row>
      <xdr:rowOff>104775</xdr:rowOff>
    </xdr:to>
    <xdr:sp macro="" textlink="">
      <xdr:nvSpPr>
        <xdr:cNvPr id="5" name="TextBox 4"/>
        <xdr:cNvSpPr txBox="1"/>
      </xdr:nvSpPr>
      <xdr:spPr>
        <a:xfrm>
          <a:off x="19050" y="4953000"/>
          <a:ext cx="7248525" cy="4914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In addition to key investments presented in the graph above LHV Group has a 40% share in associate AS LHV Capital and 100% ownership of LHV Finance OY, which does not have any activities. In November 2013 Group acquired 10% ownership SIA EUVECA Livonia Partners and in December 33% ownership in start-up OÜ Svipe.</a:t>
          </a:r>
          <a:endParaRPr lang="et-EE" sz="1100">
            <a:solidFill>
              <a:schemeClr val="dk1"/>
            </a:solidFill>
            <a:effectLst/>
            <a:latin typeface="+mn-lt"/>
            <a:ea typeface="+mn-ea"/>
            <a:cs typeface="+mn-cs"/>
          </a:endParaRPr>
        </a:p>
        <a:p>
          <a:endParaRPr lang="et-EE" sz="1100" b="0" i="0" u="none" strike="noStrike" baseline="0" smtClean="0">
            <a:solidFill>
              <a:schemeClr val="dk1"/>
            </a:solidFill>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19 202 669 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March 2014 the Group has 155 shareholders: </a:t>
          </a:r>
        </a:p>
        <a:p>
          <a:pPr marL="171450" indent="-171450">
            <a:buFont typeface="Arial" panose="020B0604020202020204" pitchFamily="34" charset="0"/>
            <a:buChar char="•"/>
          </a:pPr>
          <a:r>
            <a:rPr lang="et-EE" sz="1100" b="0" i="0" u="none" strike="noStrike" baseline="0" smtClean="0">
              <a:solidFill>
                <a:schemeClr val="dk1"/>
              </a:solidFill>
              <a:latin typeface="+mn-lt"/>
              <a:ea typeface="+mn-ea"/>
              <a:cs typeface="+mn-cs"/>
            </a:rPr>
            <a:t>12 725 948 shares (66,3%) were owned by the supervisory board and members of the management board. </a:t>
          </a:r>
        </a:p>
        <a:p>
          <a:pPr marL="171450" indent="-171450">
            <a:buFont typeface="Arial" panose="020B0604020202020204" pitchFamily="34" charset="0"/>
            <a:buChar char="•"/>
          </a:pPr>
          <a:r>
            <a:rPr lang="et-EE" sz="1100" b="0" i="0" u="none" strike="noStrike" baseline="0" smtClean="0">
              <a:solidFill>
                <a:schemeClr val="dk1"/>
              </a:solidFill>
              <a:latin typeface="+mn-lt"/>
              <a:ea typeface="+mn-ea"/>
              <a:cs typeface="+mn-cs"/>
            </a:rPr>
            <a:t>5 727 238 shares (29,8%) were owned by Estonian entrepreneurs and investors. </a:t>
          </a:r>
        </a:p>
        <a:p>
          <a:pPr marL="171450" indent="-171450">
            <a:buFont typeface="Arial" panose="020B0604020202020204" pitchFamily="34" charset="0"/>
            <a:buChar char="•"/>
          </a:pPr>
          <a:r>
            <a:rPr lang="et-EE" sz="1100" b="0" i="0" u="none" strike="noStrike" baseline="0" smtClean="0">
              <a:solidFill>
                <a:schemeClr val="dk1"/>
              </a:solidFill>
              <a:latin typeface="+mn-lt"/>
              <a:ea typeface="+mn-ea"/>
              <a:cs typeface="+mn-cs"/>
            </a:rPr>
            <a:t>749 483 shares (3,9%)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r>
            <a:rPr lang="et-EE" sz="1100" b="0" i="0" u="none" strike="noStrike" baseline="0" smtClean="0">
              <a:solidFill>
                <a:schemeClr val="dk1"/>
              </a:solidFill>
              <a:latin typeface="+mn-lt"/>
              <a:ea typeface="+mn-ea"/>
              <a:cs typeface="+mn-cs"/>
            </a:rPr>
            <a:t>All clients and partners of LHV can be the owners of LHV in the future. LHV is pursuing to become a public company through listing on Tallinn stock exchange.</a:t>
          </a:r>
        </a:p>
      </xdr:txBody>
    </xdr:sp>
    <xdr:clientData/>
  </xdr:twoCellAnchor>
  <xdr:twoCellAnchor editAs="oneCell">
    <xdr:from>
      <xdr:col>0</xdr:col>
      <xdr:colOff>76200</xdr:colOff>
      <xdr:row>10</xdr:row>
      <xdr:rowOff>57150</xdr:rowOff>
    </xdr:from>
    <xdr:to>
      <xdr:col>9</xdr:col>
      <xdr:colOff>419100</xdr:colOff>
      <xdr:row>30</xdr:row>
      <xdr:rowOff>28575</xdr:rowOff>
    </xdr:to>
    <xdr:pic>
      <xdr:nvPicPr>
        <xdr:cNvPr id="6" name="Picture 5"/>
        <xdr:cNvPicPr preferRelativeResize="1">
          <a:picLocks noChangeAspect="1"/>
        </xdr:cNvPicPr>
      </xdr:nvPicPr>
      <xdr:blipFill>
        <a:blip r:embed="rId2"/>
        <a:stretch>
          <a:fillRect/>
        </a:stretch>
      </xdr:blipFill>
      <xdr:spPr>
        <a:xfrm>
          <a:off x="76200" y="1676400"/>
          <a:ext cx="7134225" cy="28289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0"/>
          <a:ext cx="866775" cy="428625"/>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0"/>
          <a:ext cx="866775" cy="428625"/>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0"/>
          <a:ext cx="866775" cy="428625"/>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xdr:colOff>
      <xdr:row>0</xdr:row>
      <xdr:rowOff>66675</xdr:rowOff>
    </xdr:from>
    <xdr:ext cx="866775" cy="428625"/>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48575" y="66675"/>
          <a:ext cx="866775" cy="428625"/>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304800</xdr:colOff>
      <xdr:row>0</xdr:row>
      <xdr:rowOff>28575</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81800" y="28575"/>
          <a:ext cx="866775" cy="428625"/>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81950" y="0"/>
          <a:ext cx="866775" cy="428625"/>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0"/>
          <a:ext cx="866775" cy="428625"/>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96350" y="0"/>
          <a:ext cx="866775" cy="4286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xdr:colOff>
      <xdr:row>0</xdr:row>
      <xdr:rowOff>66675</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34300" y="66675"/>
          <a:ext cx="866775" cy="428625"/>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523875</xdr:colOff>
      <xdr:row>0</xdr:row>
      <xdr:rowOff>28575</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0" y="28575"/>
          <a:ext cx="866775" cy="428625"/>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xdr:colOff>
      <xdr:row>0</xdr:row>
      <xdr:rowOff>66675</xdr:rowOff>
    </xdr:from>
    <xdr:ext cx="866775" cy="428625"/>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67625" y="66675"/>
          <a:ext cx="866775" cy="42862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371475</xdr:colOff>
      <xdr:row>0</xdr:row>
      <xdr:rowOff>38100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15200" y="38100"/>
          <a:ext cx="866775" cy="428625"/>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619125</xdr:colOff>
      <xdr:row>0</xdr:row>
      <xdr:rowOff>38100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38100"/>
          <a:ext cx="866775" cy="428625"/>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58150" y="0"/>
          <a:ext cx="866775" cy="428625"/>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0</xdr:row>
      <xdr:rowOff>38100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43775" y="38100"/>
          <a:ext cx="866775" cy="428625"/>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0</xdr:row>
      <xdr:rowOff>0</xdr:rowOff>
    </xdr:from>
    <xdr:ext cx="866775" cy="4286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0"/>
          <a:ext cx="866775" cy="4286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5"/>
  <sheetViews>
    <sheetView tabSelected="1" workbookViewId="0" topLeftCell="A1">
      <selection activeCell="K33" sqref="K33"/>
    </sheetView>
  </sheetViews>
  <sheetFormatPr defaultColWidth="9.33203125" defaultRowHeight="11.25"/>
  <cols>
    <col min="1" max="1" width="27.66015625" style="1" customWidth="1"/>
    <col min="2" max="2" width="14.33203125" style="1" bestFit="1" customWidth="1"/>
    <col min="3" max="3" width="20.83203125" style="1" customWidth="1"/>
    <col min="4" max="16384" width="9.33203125" style="1" customWidth="1"/>
  </cols>
  <sheetData>
    <row r="1" spans="1:10" ht="21" customHeight="1">
      <c r="A1" s="2" t="s">
        <v>0</v>
      </c>
      <c r="B1" s="3"/>
      <c r="C1" s="4"/>
      <c r="D1" s="5"/>
      <c r="E1" s="5"/>
      <c r="F1" s="5"/>
      <c r="G1" s="4"/>
      <c r="H1" s="5"/>
      <c r="I1" s="4"/>
      <c r="J1" s="2"/>
    </row>
    <row r="2" spans="1:15" ht="21" customHeight="1">
      <c r="A2" s="106">
        <v>41729</v>
      </c>
      <c r="B2" s="8"/>
      <c r="C2" s="9"/>
      <c r="D2" s="9"/>
      <c r="E2" s="9"/>
      <c r="F2" s="9"/>
      <c r="G2" s="9"/>
      <c r="H2" s="9"/>
      <c r="I2" s="9"/>
      <c r="J2" s="7"/>
      <c r="M2" s="330"/>
      <c r="N2" s="331"/>
      <c r="O2" s="331"/>
    </row>
    <row r="3" spans="1:15" s="10" customFormat="1" ht="5.25" customHeight="1">
      <c r="A3" s="11"/>
      <c r="B3" s="12"/>
      <c r="C3" s="13"/>
      <c r="D3" s="14"/>
      <c r="E3" s="14"/>
      <c r="F3" s="14"/>
      <c r="G3" s="14"/>
      <c r="H3" s="14"/>
      <c r="I3" s="14"/>
      <c r="J3" s="14"/>
      <c r="M3" s="331"/>
      <c r="N3" s="331"/>
      <c r="O3" s="331"/>
    </row>
    <row r="4" spans="1:15" ht="12.75">
      <c r="A4" s="15"/>
      <c r="B4" s="16"/>
      <c r="C4" s="17"/>
      <c r="D4" s="18"/>
      <c r="E4" s="18"/>
      <c r="F4" s="17"/>
      <c r="G4" s="18"/>
      <c r="H4" s="17"/>
      <c r="I4" s="17"/>
      <c r="J4" s="17"/>
      <c r="M4" s="331"/>
      <c r="N4" s="331"/>
      <c r="O4" s="331"/>
    </row>
    <row r="5" spans="13:15" ht="11.25">
      <c r="M5" s="331"/>
      <c r="N5" s="331"/>
      <c r="O5" s="331"/>
    </row>
    <row r="6" ht="11.25"/>
    <row r="7" ht="11.25"/>
    <row r="8" ht="11.25"/>
    <row r="9"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sheetData>
  <mergeCells count="1">
    <mergeCell ref="M2:O5"/>
  </mergeCells>
  <dataValidations count="1">
    <dataValidation type="list" allowBlank="1" showInputMessage="1" showErrorMessage="1" sqref="A2">
      <formula1>quarterly_date</formula1>
    </dataValidation>
  </dataValidations>
  <printOptions/>
  <pageMargins left="0.2362204724409449" right="0.2362204724409449" top="0.7480314960629921" bottom="0.7480314960629921" header="0.31496062992125984" footer="0.31496062992125984"/>
  <pageSetup cellComments="atEnd"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9"/>
  <sheetViews>
    <sheetView workbookViewId="0" topLeftCell="A1">
      <selection activeCell="H25" sqref="H25"/>
    </sheetView>
  </sheetViews>
  <sheetFormatPr defaultColWidth="9.33203125" defaultRowHeight="12" customHeight="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103"/>
      <c r="C1" s="103"/>
      <c r="D1" s="103"/>
      <c r="E1" s="103"/>
      <c r="F1" s="103"/>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05" t="s">
        <v>121</v>
      </c>
      <c r="B5" s="208"/>
      <c r="C5" s="208"/>
      <c r="D5" s="209"/>
      <c r="E5" s="209"/>
      <c r="F5" s="209"/>
      <c r="G5" s="209"/>
      <c r="H5" s="209"/>
      <c r="I5" s="202"/>
      <c r="J5" s="203"/>
    </row>
    <row r="6" spans="1:19" ht="11.25" customHeight="1">
      <c r="A6" s="212"/>
      <c r="B6" s="207"/>
      <c r="C6" s="207"/>
      <c r="D6" s="207"/>
      <c r="E6" s="207"/>
      <c r="F6" s="207"/>
      <c r="G6" s="207"/>
      <c r="H6" s="207"/>
      <c r="I6" s="207"/>
      <c r="J6" s="206"/>
      <c r="R6" s="21"/>
      <c r="S6" s="21"/>
    </row>
    <row r="7" spans="1:10" s="31" customFormat="1" ht="12" customHeight="1">
      <c r="A7" s="214" t="s">
        <v>2</v>
      </c>
      <c r="B7" s="221">
        <v>41729</v>
      </c>
      <c r="C7" s="221">
        <v>41639</v>
      </c>
      <c r="D7" s="221">
        <v>41547</v>
      </c>
      <c r="E7" s="221">
        <v>41455</v>
      </c>
      <c r="F7" s="221">
        <v>41364</v>
      </c>
      <c r="G7" s="221">
        <v>41274</v>
      </c>
      <c r="H7" s="221">
        <v>41182</v>
      </c>
      <c r="I7" s="221">
        <v>41090</v>
      </c>
      <c r="J7" s="222">
        <v>40999</v>
      </c>
    </row>
    <row r="8" spans="1:10" s="65" customFormat="1" ht="12.95" customHeight="1">
      <c r="A8" s="215" t="s">
        <v>122</v>
      </c>
      <c r="B8" s="210">
        <v>235457.2445</v>
      </c>
      <c r="C8" s="210">
        <v>207244.78960000002</v>
      </c>
      <c r="D8" s="210">
        <v>187824.99711000003</v>
      </c>
      <c r="E8" s="210">
        <v>146795.58566</v>
      </c>
      <c r="F8" s="210">
        <v>121289.98642999999</v>
      </c>
      <c r="G8" s="210">
        <v>107174.07695</v>
      </c>
      <c r="H8" s="210">
        <v>89503.71294000003</v>
      </c>
      <c r="I8" s="210">
        <v>83203.94542000002</v>
      </c>
      <c r="J8" s="211">
        <v>77679.42008</v>
      </c>
    </row>
    <row r="9" spans="1:10" s="65" customFormat="1" ht="12.95" customHeight="1">
      <c r="A9" s="220" t="s">
        <v>123</v>
      </c>
      <c r="B9" s="210">
        <v>148538.00332999998</v>
      </c>
      <c r="C9" s="210">
        <v>128819.675</v>
      </c>
      <c r="D9" s="210">
        <v>120635.01613</v>
      </c>
      <c r="E9" s="210">
        <v>106234.51428999999</v>
      </c>
      <c r="F9" s="210">
        <v>89163.37125</v>
      </c>
      <c r="G9" s="210">
        <v>78596.66473</v>
      </c>
      <c r="H9" s="210">
        <v>66185.13652</v>
      </c>
      <c r="I9" s="210">
        <v>62238.269230000005</v>
      </c>
      <c r="J9" s="211">
        <v>50889.110089999995</v>
      </c>
    </row>
    <row r="10" spans="1:10" s="65" customFormat="1" ht="12.95" customHeight="1">
      <c r="A10" s="220" t="s">
        <v>124</v>
      </c>
      <c r="B10" s="210">
        <v>24079.90667</v>
      </c>
      <c r="C10" s="210">
        <v>24074.53167</v>
      </c>
      <c r="D10" s="210">
        <v>22071.305</v>
      </c>
      <c r="E10" s="210">
        <v>0</v>
      </c>
      <c r="F10" s="210">
        <v>0</v>
      </c>
      <c r="G10" s="210">
        <v>0</v>
      </c>
      <c r="H10" s="210">
        <v>0</v>
      </c>
      <c r="I10" s="210">
        <v>0</v>
      </c>
      <c r="J10" s="211">
        <v>0</v>
      </c>
    </row>
    <row r="11" spans="1:10" s="65" customFormat="1" ht="12.95" customHeight="1">
      <c r="A11" s="220" t="s">
        <v>125</v>
      </c>
      <c r="B11" s="210">
        <v>17788.565609999994</v>
      </c>
      <c r="C11" s="210">
        <v>15378.917430000003</v>
      </c>
      <c r="D11" s="210">
        <v>11601.10838</v>
      </c>
      <c r="E11" s="210">
        <v>7895.496120000001</v>
      </c>
      <c r="F11" s="210">
        <v>4746.93613</v>
      </c>
      <c r="G11" s="210">
        <v>2677.3629200000005</v>
      </c>
      <c r="H11" s="210">
        <v>377.09116000000006</v>
      </c>
      <c r="I11" s="210">
        <v>0</v>
      </c>
      <c r="J11" s="211">
        <v>0</v>
      </c>
    </row>
    <row r="12" spans="1:10" s="35" customFormat="1" ht="12.95" customHeight="1">
      <c r="A12" s="220" t="s">
        <v>126</v>
      </c>
      <c r="B12" s="210">
        <v>17426.58456</v>
      </c>
      <c r="C12" s="210">
        <v>15881.828730000001</v>
      </c>
      <c r="D12" s="210">
        <v>14584.06333</v>
      </c>
      <c r="E12" s="210">
        <v>16178.92729</v>
      </c>
      <c r="F12" s="210">
        <v>14993.00005</v>
      </c>
      <c r="G12" s="210">
        <v>13144.36828</v>
      </c>
      <c r="H12" s="210">
        <v>11347.53882</v>
      </c>
      <c r="I12" s="210">
        <v>10615.871100000002</v>
      </c>
      <c r="J12" s="211">
        <v>16840.97848</v>
      </c>
    </row>
    <row r="13" spans="1:10" s="96" customFormat="1" ht="12" customHeight="1">
      <c r="A13" s="220" t="s">
        <v>127</v>
      </c>
      <c r="B13" s="210">
        <v>9931.68979</v>
      </c>
      <c r="C13" s="210">
        <v>9956.295730000003</v>
      </c>
      <c r="D13" s="210">
        <v>9395.19166</v>
      </c>
      <c r="E13" s="210">
        <v>10139.94205</v>
      </c>
      <c r="F13" s="210">
        <v>10556.712580000001</v>
      </c>
      <c r="G13" s="210">
        <v>11162.02319</v>
      </c>
      <c r="H13" s="210">
        <v>10435.264959999999</v>
      </c>
      <c r="I13" s="210">
        <v>9699.280920000001</v>
      </c>
      <c r="J13" s="211">
        <v>9672.613860000001</v>
      </c>
    </row>
    <row r="14" spans="1:10" s="96" customFormat="1" ht="12" customHeight="1">
      <c r="A14" s="220" t="s">
        <v>128</v>
      </c>
      <c r="B14" s="210">
        <v>6259.476229999999</v>
      </c>
      <c r="C14" s="210">
        <v>4883.21491</v>
      </c>
      <c r="D14" s="210">
        <v>2681.57825</v>
      </c>
      <c r="E14" s="210">
        <v>847.60922</v>
      </c>
      <c r="F14" s="210">
        <v>0</v>
      </c>
      <c r="G14" s="210">
        <v>0</v>
      </c>
      <c r="H14" s="210">
        <v>0</v>
      </c>
      <c r="I14" s="210">
        <v>0</v>
      </c>
      <c r="J14" s="211">
        <v>0</v>
      </c>
    </row>
    <row r="15" spans="1:10" s="96" customFormat="1" ht="12" customHeight="1">
      <c r="A15" s="220" t="s">
        <v>129</v>
      </c>
      <c r="B15" s="210">
        <v>5484.5195</v>
      </c>
      <c r="C15" s="210">
        <v>3946.8777399999994</v>
      </c>
      <c r="D15" s="210">
        <v>3874.9883500000005</v>
      </c>
      <c r="E15" s="210">
        <v>3176.50336</v>
      </c>
      <c r="F15" s="210">
        <v>0</v>
      </c>
      <c r="G15" s="210">
        <v>0</v>
      </c>
      <c r="H15" s="210">
        <v>0</v>
      </c>
      <c r="I15" s="210">
        <v>0</v>
      </c>
      <c r="J15" s="211">
        <v>0</v>
      </c>
    </row>
    <row r="16" spans="1:10" s="96" customFormat="1" ht="12" customHeight="1">
      <c r="A16" s="220" t="s">
        <v>130</v>
      </c>
      <c r="B16" s="210">
        <v>2398.6124</v>
      </c>
      <c r="C16" s="210">
        <v>2297.9599000000003</v>
      </c>
      <c r="D16" s="210">
        <v>2108.2551</v>
      </c>
      <c r="E16" s="210">
        <v>1896.5382000000002</v>
      </c>
      <c r="F16" s="210">
        <v>1667.1503699999998</v>
      </c>
      <c r="G16" s="210">
        <v>1428.41817</v>
      </c>
      <c r="H16" s="210">
        <v>991.0874699999999</v>
      </c>
      <c r="I16" s="210">
        <v>480.61195</v>
      </c>
      <c r="J16" s="211">
        <v>104.50876999999998</v>
      </c>
    </row>
    <row r="17" spans="1:10" s="96" customFormat="1" ht="12" customHeight="1">
      <c r="A17" s="220" t="s">
        <v>131</v>
      </c>
      <c r="B17" s="210">
        <v>3549.9097399999996</v>
      </c>
      <c r="C17" s="210">
        <v>2005.51536</v>
      </c>
      <c r="D17" s="210">
        <v>873.49091</v>
      </c>
      <c r="E17" s="210">
        <v>426.05512999999996</v>
      </c>
      <c r="F17" s="210">
        <v>162.81605</v>
      </c>
      <c r="G17" s="210">
        <v>165.23966</v>
      </c>
      <c r="H17" s="210">
        <v>167.59401000000003</v>
      </c>
      <c r="I17" s="210">
        <v>169.91222</v>
      </c>
      <c r="J17" s="211">
        <v>172.20888000000002</v>
      </c>
    </row>
    <row r="18" spans="1:10" s="65" customFormat="1" ht="12" customHeight="1">
      <c r="A18" s="215" t="s">
        <v>81</v>
      </c>
      <c r="B18" s="210">
        <v>-3106.98692</v>
      </c>
      <c r="C18" s="210">
        <v>-2682.65623</v>
      </c>
      <c r="D18" s="210">
        <v>-2031.35522</v>
      </c>
      <c r="E18" s="210">
        <v>-2299.84019</v>
      </c>
      <c r="F18" s="210">
        <v>-1779.1779600000002</v>
      </c>
      <c r="G18" s="210">
        <v>-1107.49873</v>
      </c>
      <c r="H18" s="210">
        <v>-916.9716500000001</v>
      </c>
      <c r="I18" s="210">
        <v>-587.5478</v>
      </c>
      <c r="J18" s="211">
        <v>-3060.42792</v>
      </c>
    </row>
    <row r="19" spans="1:16" ht="12" customHeight="1">
      <c r="A19" s="216" t="s">
        <v>132</v>
      </c>
      <c r="B19" s="213">
        <v>232350.25758</v>
      </c>
      <c r="C19" s="213">
        <v>204562.13337000003</v>
      </c>
      <c r="D19" s="213">
        <v>185793.64189000003</v>
      </c>
      <c r="E19" s="213">
        <v>144495.74547000002</v>
      </c>
      <c r="F19" s="213">
        <v>119510.80846999999</v>
      </c>
      <c r="G19" s="213">
        <v>106066.57822</v>
      </c>
      <c r="H19" s="213">
        <v>88586.74129000002</v>
      </c>
      <c r="I19" s="213">
        <v>82616.39762000002</v>
      </c>
      <c r="J19" s="217">
        <v>74618.99216</v>
      </c>
      <c r="K19" s="22"/>
      <c r="L19" s="22"/>
      <c r="M19" s="22"/>
      <c r="N19" s="22"/>
      <c r="O19" s="22"/>
      <c r="P19" s="22"/>
    </row>
    <row r="20" spans="1:16" ht="12" customHeight="1">
      <c r="A20" s="207"/>
      <c r="B20" s="207"/>
      <c r="C20" s="207"/>
      <c r="D20" s="207"/>
      <c r="E20" s="207"/>
      <c r="F20" s="207"/>
      <c r="G20" s="207"/>
      <c r="H20" s="207"/>
      <c r="I20" s="207"/>
      <c r="J20" s="207"/>
      <c r="K20" s="22"/>
      <c r="L20" s="22"/>
      <c r="M20" s="22"/>
      <c r="N20" s="22"/>
      <c r="O20" s="22"/>
      <c r="P20" s="22"/>
    </row>
    <row r="21" spans="1:10" ht="12.75">
      <c r="A21" s="202"/>
      <c r="B21" s="219"/>
      <c r="C21" s="219"/>
      <c r="D21" s="219"/>
      <c r="E21" s="219"/>
      <c r="F21" s="219"/>
      <c r="G21" s="219"/>
      <c r="H21" s="219"/>
      <c r="I21" s="219"/>
      <c r="J21" s="219"/>
    </row>
    <row r="22" spans="1:10" ht="12.75">
      <c r="A22" s="212"/>
      <c r="B22" s="207"/>
      <c r="C22" s="207"/>
      <c r="D22" s="207"/>
      <c r="E22" s="207"/>
      <c r="F22" s="207"/>
      <c r="G22" s="207"/>
      <c r="H22" s="204"/>
      <c r="I22" s="218"/>
      <c r="J22" s="219"/>
    </row>
    <row r="23" spans="1:10" ht="18.75">
      <c r="A23" s="205" t="s">
        <v>133</v>
      </c>
      <c r="B23" s="209"/>
      <c r="C23" s="209"/>
      <c r="D23" s="209"/>
      <c r="E23" s="209"/>
      <c r="F23" s="209"/>
      <c r="G23" s="207"/>
      <c r="H23" s="204"/>
      <c r="I23" s="218"/>
      <c r="J23" s="219"/>
    </row>
    <row r="24" spans="1:10" ht="12.75">
      <c r="A24" s="202"/>
      <c r="B24" s="207"/>
      <c r="C24" s="207"/>
      <c r="D24" s="207"/>
      <c r="E24" s="207"/>
      <c r="F24" s="207"/>
      <c r="G24" s="207"/>
      <c r="H24" s="204"/>
      <c r="I24" s="218"/>
      <c r="J24" s="219"/>
    </row>
    <row r="25" spans="1:10" ht="12.75">
      <c r="A25" s="214" t="s">
        <v>2</v>
      </c>
      <c r="B25" s="221">
        <v>41639</v>
      </c>
      <c r="C25" s="221">
        <v>41274</v>
      </c>
      <c r="D25" s="221">
        <v>40908</v>
      </c>
      <c r="E25" s="221">
        <v>40543</v>
      </c>
      <c r="F25" s="222">
        <v>40178</v>
      </c>
      <c r="G25" s="207"/>
      <c r="H25" s="204"/>
      <c r="I25" s="218"/>
      <c r="J25" s="219"/>
    </row>
    <row r="26" spans="1:10" ht="12.75">
      <c r="A26" s="215" t="s">
        <v>122</v>
      </c>
      <c r="B26" s="210">
        <v>207244.78960000002</v>
      </c>
      <c r="C26" s="210">
        <v>107174.07695</v>
      </c>
      <c r="D26" s="210">
        <v>69722</v>
      </c>
      <c r="E26" s="210">
        <v>40512.5</v>
      </c>
      <c r="F26" s="211">
        <v>10310.418876944512</v>
      </c>
      <c r="G26" s="207"/>
      <c r="H26" s="204"/>
      <c r="I26" s="218"/>
      <c r="J26" s="219"/>
    </row>
    <row r="27" spans="1:10" ht="12.75">
      <c r="A27" s="220" t="s">
        <v>123</v>
      </c>
      <c r="B27" s="210">
        <v>128819.675</v>
      </c>
      <c r="C27" s="210">
        <v>78596.66473</v>
      </c>
      <c r="D27" s="210">
        <v>45690</v>
      </c>
      <c r="E27" s="210">
        <v>17163</v>
      </c>
      <c r="F27" s="211">
        <v>7295.770327099817</v>
      </c>
      <c r="G27" s="207"/>
      <c r="H27" s="204"/>
      <c r="I27" s="218"/>
      <c r="J27" s="219"/>
    </row>
    <row r="28" spans="1:10" ht="12.75">
      <c r="A28" s="220" t="s">
        <v>124</v>
      </c>
      <c r="B28" s="210">
        <v>24074.53167</v>
      </c>
      <c r="C28" s="210">
        <v>0</v>
      </c>
      <c r="D28" s="210">
        <v>0</v>
      </c>
      <c r="E28" s="210">
        <v>0</v>
      </c>
      <c r="F28" s="211">
        <v>0</v>
      </c>
      <c r="G28" s="207"/>
      <c r="H28" s="204"/>
      <c r="I28" s="218"/>
      <c r="J28" s="219"/>
    </row>
    <row r="29" spans="1:10" ht="12.75">
      <c r="A29" s="220" t="s">
        <v>125</v>
      </c>
      <c r="B29" s="210">
        <v>15378.917430000003</v>
      </c>
      <c r="C29" s="210">
        <v>2677.3629200000005</v>
      </c>
      <c r="D29" s="210">
        <v>0</v>
      </c>
      <c r="E29" s="210">
        <v>0</v>
      </c>
      <c r="F29" s="211">
        <v>0</v>
      </c>
      <c r="G29" s="207"/>
      <c r="H29" s="204"/>
      <c r="I29" s="218"/>
      <c r="J29" s="219"/>
    </row>
    <row r="30" spans="1:10" ht="12.75">
      <c r="A30" s="220" t="s">
        <v>126</v>
      </c>
      <c r="B30" s="210">
        <v>15881.828730000001</v>
      </c>
      <c r="C30" s="210">
        <v>13144.36828</v>
      </c>
      <c r="D30" s="210">
        <v>15712</v>
      </c>
      <c r="E30" s="210">
        <v>13553</v>
      </c>
      <c r="F30" s="211">
        <v>0</v>
      </c>
      <c r="G30" s="207"/>
      <c r="H30" s="204"/>
      <c r="I30" s="218"/>
      <c r="J30" s="219"/>
    </row>
    <row r="31" spans="1:10" ht="12.75">
      <c r="A31" s="220" t="s">
        <v>127</v>
      </c>
      <c r="B31" s="210">
        <v>9956.295730000003</v>
      </c>
      <c r="C31" s="210">
        <v>11162.02319</v>
      </c>
      <c r="D31" s="210">
        <v>8080</v>
      </c>
      <c r="E31" s="210">
        <v>9613</v>
      </c>
      <c r="F31" s="211">
        <v>3014.648549844695</v>
      </c>
      <c r="G31" s="207"/>
      <c r="H31" s="204"/>
      <c r="I31" s="218"/>
      <c r="J31" s="219"/>
    </row>
    <row r="32" spans="1:10" ht="12.75">
      <c r="A32" s="220" t="s">
        <v>128</v>
      </c>
      <c r="B32" s="210">
        <v>4883.21491</v>
      </c>
      <c r="C32" s="210">
        <v>0</v>
      </c>
      <c r="D32" s="210">
        <v>0</v>
      </c>
      <c r="E32" s="210">
        <v>0</v>
      </c>
      <c r="F32" s="211">
        <v>0</v>
      </c>
      <c r="G32" s="207"/>
      <c r="H32" s="204"/>
      <c r="I32" s="218"/>
      <c r="J32" s="219"/>
    </row>
    <row r="33" spans="1:16" s="35" customFormat="1" ht="12.75">
      <c r="A33" s="220" t="s">
        <v>129</v>
      </c>
      <c r="B33" s="210">
        <v>3946.8777399999994</v>
      </c>
      <c r="C33" s="210">
        <v>0</v>
      </c>
      <c r="D33" s="210">
        <v>0</v>
      </c>
      <c r="E33" s="210">
        <v>0</v>
      </c>
      <c r="F33" s="211">
        <v>0</v>
      </c>
      <c r="G33" s="207"/>
      <c r="H33" s="204"/>
      <c r="I33" s="218"/>
      <c r="J33" s="219"/>
      <c r="K33" s="17"/>
      <c r="L33" s="17"/>
      <c r="M33" s="17"/>
      <c r="N33" s="17"/>
      <c r="O33" s="17"/>
      <c r="P33" s="17"/>
    </row>
    <row r="34" spans="1:16" s="35" customFormat="1" ht="12.75">
      <c r="A34" s="220" t="s">
        <v>130</v>
      </c>
      <c r="B34" s="210">
        <v>2297.9599000000003</v>
      </c>
      <c r="C34" s="210">
        <v>1428.41817</v>
      </c>
      <c r="D34" s="210">
        <v>66</v>
      </c>
      <c r="E34" s="210">
        <v>0</v>
      </c>
      <c r="F34" s="211">
        <v>0</v>
      </c>
      <c r="G34" s="207"/>
      <c r="H34" s="204"/>
      <c r="I34" s="218"/>
      <c r="J34" s="219"/>
      <c r="K34" s="17"/>
      <c r="L34" s="17"/>
      <c r="M34" s="17"/>
      <c r="N34" s="17"/>
      <c r="O34" s="17"/>
      <c r="P34" s="17"/>
    </row>
    <row r="35" spans="1:16" s="35" customFormat="1" ht="12.75">
      <c r="A35" s="220" t="s">
        <v>131</v>
      </c>
      <c r="B35" s="210">
        <v>2005.51536</v>
      </c>
      <c r="C35" s="210">
        <v>165.23966</v>
      </c>
      <c r="D35" s="210">
        <v>174</v>
      </c>
      <c r="E35" s="210">
        <v>183</v>
      </c>
      <c r="F35" s="211">
        <v>0</v>
      </c>
      <c r="G35" s="207"/>
      <c r="H35" s="204"/>
      <c r="I35" s="218"/>
      <c r="J35" s="219"/>
      <c r="K35" s="17"/>
      <c r="L35" s="17"/>
      <c r="M35" s="17"/>
      <c r="N35" s="17"/>
      <c r="O35" s="17"/>
      <c r="P35" s="17"/>
    </row>
    <row r="36" spans="1:10" ht="12.75">
      <c r="A36" s="215" t="s">
        <v>81</v>
      </c>
      <c r="B36" s="210">
        <v>-2682.65623</v>
      </c>
      <c r="C36" s="210">
        <v>-1107.49873</v>
      </c>
      <c r="D36" s="210">
        <v>-3042</v>
      </c>
      <c r="E36" s="210">
        <v>-2439</v>
      </c>
      <c r="F36" s="211">
        <v>0</v>
      </c>
      <c r="G36" s="207"/>
      <c r="H36" s="204"/>
      <c r="I36" s="218"/>
      <c r="J36" s="219"/>
    </row>
    <row r="37" spans="1:10" ht="12.75">
      <c r="A37" s="216" t="s">
        <v>132</v>
      </c>
      <c r="B37" s="213">
        <v>204562.13337000003</v>
      </c>
      <c r="C37" s="213">
        <v>106066.57822</v>
      </c>
      <c r="D37" s="213">
        <v>66680</v>
      </c>
      <c r="E37" s="213">
        <v>38073.5</v>
      </c>
      <c r="F37" s="217">
        <v>10310.418876944512</v>
      </c>
      <c r="G37" s="207"/>
      <c r="H37" s="204"/>
      <c r="I37" s="218"/>
      <c r="J37" s="219"/>
    </row>
    <row r="38" spans="1:16" ht="12.75">
      <c r="A38" s="24"/>
      <c r="B38" s="24"/>
      <c r="C38" s="24"/>
      <c r="D38" s="24"/>
      <c r="E38" s="24"/>
      <c r="F38" s="24"/>
      <c r="G38" s="207"/>
      <c r="H38" s="204"/>
      <c r="I38" s="218"/>
      <c r="J38" s="219"/>
      <c r="K38" s="22"/>
      <c r="L38" s="22"/>
      <c r="M38" s="22"/>
      <c r="N38" s="22"/>
      <c r="O38" s="22"/>
      <c r="P38" s="22"/>
    </row>
    <row r="39" spans="1:16" ht="12.75">
      <c r="A39" s="68"/>
      <c r="B39" s="68"/>
      <c r="C39" s="68"/>
      <c r="D39" s="33"/>
      <c r="E39" s="33"/>
      <c r="F39" s="33"/>
      <c r="G39" s="22"/>
      <c r="H39" s="22"/>
      <c r="I39" s="22"/>
      <c r="J39" s="22"/>
      <c r="K39" s="22"/>
      <c r="L39" s="22"/>
      <c r="M39" s="22"/>
      <c r="N39" s="22"/>
      <c r="O39" s="22"/>
      <c r="P39" s="22"/>
    </row>
  </sheetData>
  <conditionalFormatting sqref="D37:F37">
    <cfRule type="cellIs" priority="31" operator="greaterThan" stopIfTrue="1">
      <formula>10</formula>
    </cfRule>
  </conditionalFormatting>
  <conditionalFormatting sqref="C37">
    <cfRule type="cellIs" priority="32" operator="greaterThan" stopIfTrue="1">
      <formula>10</formula>
    </cfRule>
  </conditionalFormatting>
  <conditionalFormatting sqref="J19">
    <cfRule type="cellIs" priority="30" operator="greaterThan" stopIfTrue="1">
      <formula>10</formula>
    </cfRule>
  </conditionalFormatting>
  <conditionalFormatting sqref="I19">
    <cfRule type="cellIs" priority="29" operator="greaterThan" stopIfTrue="1">
      <formula>10</formula>
    </cfRule>
  </conditionalFormatting>
  <conditionalFormatting sqref="G19:H19">
    <cfRule type="cellIs" priority="28" operator="greaterThan" stopIfTrue="1">
      <formula>10</formula>
    </cfRule>
  </conditionalFormatting>
  <conditionalFormatting sqref="D19:F19">
    <cfRule type="cellIs" priority="27" operator="greaterThan" stopIfTrue="1">
      <formula>10</formula>
    </cfRule>
  </conditionalFormatting>
  <conditionalFormatting sqref="C19">
    <cfRule type="cellIs" priority="26" operator="greaterThan" stopIfTrue="1">
      <formula>10</formula>
    </cfRule>
  </conditionalFormatting>
  <conditionalFormatting sqref="B19">
    <cfRule type="cellIs" priority="25" operator="greaterThan" stopIfTrue="1">
      <formula>10</formula>
    </cfRule>
  </conditionalFormatting>
  <conditionalFormatting sqref="B37">
    <cfRule type="cellIs" priority="2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8"/>
  <sheetViews>
    <sheetView workbookViewId="0" topLeftCell="A1">
      <selection activeCell="H18" sqref="H18"/>
    </sheetView>
  </sheetViews>
  <sheetFormatPr defaultColWidth="9.33203125" defaultRowHeight="12" customHeight="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103"/>
      <c r="C1" s="103"/>
      <c r="D1" s="103"/>
      <c r="E1" s="103"/>
      <c r="F1" s="103"/>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25" t="s">
        <v>136</v>
      </c>
      <c r="B5" s="229"/>
      <c r="C5" s="229"/>
      <c r="D5" s="230"/>
      <c r="E5" s="230"/>
      <c r="F5" s="230"/>
      <c r="G5" s="230"/>
      <c r="H5" s="230"/>
      <c r="I5" s="223"/>
      <c r="J5" s="224"/>
    </row>
    <row r="6" spans="1:19" ht="11.25" customHeight="1">
      <c r="A6" s="233"/>
      <c r="B6" s="227"/>
      <c r="C6" s="227"/>
      <c r="D6" s="227"/>
      <c r="E6" s="227"/>
      <c r="F6" s="227"/>
      <c r="G6" s="227"/>
      <c r="H6" s="227"/>
      <c r="I6" s="227"/>
      <c r="J6" s="226"/>
      <c r="R6" s="21"/>
      <c r="S6" s="21"/>
    </row>
    <row r="7" spans="1:10" s="31" customFormat="1" ht="12" customHeight="1">
      <c r="A7" s="235" t="s">
        <v>2</v>
      </c>
      <c r="B7" s="240">
        <v>41729</v>
      </c>
      <c r="C7" s="240">
        <v>41639</v>
      </c>
      <c r="D7" s="240">
        <v>41547</v>
      </c>
      <c r="E7" s="240">
        <v>41455</v>
      </c>
      <c r="F7" s="240">
        <v>41364</v>
      </c>
      <c r="G7" s="240">
        <v>41274</v>
      </c>
      <c r="H7" s="240">
        <v>41182</v>
      </c>
      <c r="I7" s="240">
        <v>41090</v>
      </c>
      <c r="J7" s="241">
        <v>40999</v>
      </c>
    </row>
    <row r="8" spans="1:10" s="65" customFormat="1" ht="12.95" customHeight="1">
      <c r="A8" s="239" t="s">
        <v>85</v>
      </c>
      <c r="B8" s="231">
        <v>174649.58489</v>
      </c>
      <c r="C8" s="231">
        <v>164152.92186000003</v>
      </c>
      <c r="D8" s="231">
        <v>107427.54070000001</v>
      </c>
      <c r="E8" s="231">
        <v>105711.16366</v>
      </c>
      <c r="F8" s="231">
        <v>92325.74654000001</v>
      </c>
      <c r="G8" s="231">
        <v>76798.58633</v>
      </c>
      <c r="H8" s="231">
        <v>66172.07482000001</v>
      </c>
      <c r="I8" s="231">
        <v>52064.07155</v>
      </c>
      <c r="J8" s="232">
        <v>41624.05491</v>
      </c>
    </row>
    <row r="9" spans="1:10" s="65" customFormat="1" ht="12.95" customHeight="1">
      <c r="A9" s="239" t="s">
        <v>86</v>
      </c>
      <c r="B9" s="231">
        <v>185484.24925999998</v>
      </c>
      <c r="C9" s="231">
        <v>191588.48989</v>
      </c>
      <c r="D9" s="231">
        <v>179428.74962000002</v>
      </c>
      <c r="E9" s="231">
        <v>188689.4937</v>
      </c>
      <c r="F9" s="231">
        <v>214448.70963</v>
      </c>
      <c r="G9" s="231">
        <v>203716.59333</v>
      </c>
      <c r="H9" s="231">
        <v>201633.63533000002</v>
      </c>
      <c r="I9" s="231">
        <v>203383.94072</v>
      </c>
      <c r="J9" s="232">
        <v>205979.62686000002</v>
      </c>
    </row>
    <row r="10" spans="1:10" s="65" customFormat="1" ht="12.95" customHeight="1">
      <c r="A10" s="239" t="s">
        <v>88</v>
      </c>
      <c r="B10" s="231">
        <v>3329.68842</v>
      </c>
      <c r="C10" s="231">
        <v>3529.3874100000003</v>
      </c>
      <c r="D10" s="231">
        <v>3647.59559</v>
      </c>
      <c r="E10" s="231">
        <v>3675.4763700000003</v>
      </c>
      <c r="F10" s="231">
        <v>3866.6037199999996</v>
      </c>
      <c r="G10" s="231">
        <v>4141.37268</v>
      </c>
      <c r="H10" s="231">
        <v>4004.63088</v>
      </c>
      <c r="I10" s="231">
        <v>4122.11821</v>
      </c>
      <c r="J10" s="232">
        <v>4825.0235</v>
      </c>
    </row>
    <row r="11" spans="1:10" s="65" customFormat="1" ht="12.95" customHeight="1">
      <c r="A11" s="239" t="s">
        <v>87</v>
      </c>
      <c r="B11" s="231">
        <v>615.7232700000001</v>
      </c>
      <c r="C11" s="231">
        <v>566.8327400000001</v>
      </c>
      <c r="D11" s="231">
        <v>716.69683</v>
      </c>
      <c r="E11" s="231">
        <v>1117.2868700000001</v>
      </c>
      <c r="F11" s="231">
        <v>1422.7673</v>
      </c>
      <c r="G11" s="231">
        <v>1505.62618</v>
      </c>
      <c r="H11" s="231">
        <v>1816.5188799999999</v>
      </c>
      <c r="I11" s="231">
        <v>1816.284</v>
      </c>
      <c r="J11" s="232">
        <v>1792.9958700000002</v>
      </c>
    </row>
    <row r="12" spans="1:16" ht="12" customHeight="1">
      <c r="A12" s="236" t="s">
        <v>134</v>
      </c>
      <c r="B12" s="234">
        <v>364079.24584000005</v>
      </c>
      <c r="C12" s="234">
        <v>359837.63190000004</v>
      </c>
      <c r="D12" s="234">
        <v>291220.58274</v>
      </c>
      <c r="E12" s="234">
        <v>299193.4206</v>
      </c>
      <c r="F12" s="234">
        <v>312063.82719000004</v>
      </c>
      <c r="G12" s="234">
        <v>286162.1785200001</v>
      </c>
      <c r="H12" s="234">
        <v>273626.85991000006</v>
      </c>
      <c r="I12" s="234">
        <v>261386.41448</v>
      </c>
      <c r="J12" s="237">
        <v>254221.70114000005</v>
      </c>
      <c r="K12" s="22"/>
      <c r="L12" s="22"/>
      <c r="M12" s="22"/>
      <c r="N12" s="22"/>
      <c r="O12" s="22"/>
      <c r="P12" s="22"/>
    </row>
    <row r="13" spans="1:16" ht="12" customHeight="1">
      <c r="A13" s="227"/>
      <c r="B13" s="227"/>
      <c r="C13" s="227"/>
      <c r="D13" s="227"/>
      <c r="E13" s="227"/>
      <c r="F13" s="227"/>
      <c r="G13" s="227"/>
      <c r="H13" s="227"/>
      <c r="I13" s="227"/>
      <c r="J13" s="227"/>
      <c r="K13" s="227"/>
      <c r="L13" s="22"/>
      <c r="M13" s="22"/>
      <c r="N13" s="22"/>
      <c r="O13" s="22"/>
      <c r="P13" s="22"/>
    </row>
    <row r="14" spans="1:11" ht="12" customHeight="1">
      <c r="A14" s="223"/>
      <c r="B14" s="238"/>
      <c r="C14" s="238"/>
      <c r="D14" s="238"/>
      <c r="E14" s="238"/>
      <c r="F14" s="238"/>
      <c r="G14" s="238"/>
      <c r="H14" s="238"/>
      <c r="I14" s="238"/>
      <c r="J14" s="238"/>
      <c r="K14" s="238"/>
    </row>
    <row r="15" spans="1:11" ht="12" customHeight="1">
      <c r="A15" s="233"/>
      <c r="B15" s="227"/>
      <c r="C15" s="227"/>
      <c r="D15" s="227"/>
      <c r="E15" s="227"/>
      <c r="F15" s="227"/>
      <c r="G15" s="228"/>
      <c r="H15" s="228"/>
      <c r="I15" s="228"/>
      <c r="J15" s="228"/>
      <c r="K15" s="228"/>
    </row>
    <row r="16" spans="1:11" ht="18.75">
      <c r="A16" s="225" t="s">
        <v>135</v>
      </c>
      <c r="B16" s="230"/>
      <c r="C16" s="230"/>
      <c r="D16" s="230"/>
      <c r="E16" s="230"/>
      <c r="F16" s="230"/>
      <c r="G16" s="228"/>
      <c r="H16" s="228"/>
      <c r="I16" s="228"/>
      <c r="J16" s="228"/>
      <c r="K16" s="228"/>
    </row>
    <row r="17" spans="1:11" ht="12" customHeight="1">
      <c r="A17" s="223"/>
      <c r="B17" s="227"/>
      <c r="C17" s="227"/>
      <c r="D17" s="227"/>
      <c r="E17" s="227"/>
      <c r="F17" s="227"/>
      <c r="G17" s="228"/>
      <c r="H17" s="228"/>
      <c r="I17" s="228"/>
      <c r="J17" s="228"/>
      <c r="K17" s="228"/>
    </row>
    <row r="18" spans="1:11" ht="12" customHeight="1">
      <c r="A18" s="235" t="s">
        <v>2</v>
      </c>
      <c r="B18" s="240">
        <v>41639</v>
      </c>
      <c r="C18" s="240">
        <v>41274</v>
      </c>
      <c r="D18" s="240">
        <v>40908</v>
      </c>
      <c r="E18" s="240">
        <v>40543</v>
      </c>
      <c r="F18" s="241">
        <v>40178</v>
      </c>
      <c r="G18" s="228"/>
      <c r="H18" s="228"/>
      <c r="I18" s="228"/>
      <c r="J18" s="228"/>
      <c r="K18" s="228"/>
    </row>
    <row r="19" spans="1:11" ht="12" customHeight="1">
      <c r="A19" s="239" t="s">
        <v>85</v>
      </c>
      <c r="B19" s="231">
        <v>164152.92186000003</v>
      </c>
      <c r="C19" s="231">
        <v>76798.58633</v>
      </c>
      <c r="D19" s="231">
        <v>35128</v>
      </c>
      <c r="E19" s="231">
        <v>18365</v>
      </c>
      <c r="F19" s="232">
        <v>7286.3753147648695</v>
      </c>
      <c r="G19" s="228"/>
      <c r="H19" s="228"/>
      <c r="I19" s="228"/>
      <c r="J19" s="228"/>
      <c r="K19" s="228"/>
    </row>
    <row r="20" spans="1:11" ht="12" customHeight="1">
      <c r="A20" s="239" t="s">
        <v>86</v>
      </c>
      <c r="B20" s="231">
        <v>191588.48989</v>
      </c>
      <c r="C20" s="231">
        <v>203716.59333</v>
      </c>
      <c r="D20" s="231">
        <v>172745</v>
      </c>
      <c r="E20" s="231">
        <v>95706</v>
      </c>
      <c r="F20" s="232">
        <v>24824.562524765766</v>
      </c>
      <c r="G20" s="228"/>
      <c r="H20" s="228"/>
      <c r="I20" s="228"/>
      <c r="J20" s="228"/>
      <c r="K20" s="228"/>
    </row>
    <row r="21" spans="1:11" ht="12" customHeight="1">
      <c r="A21" s="239" t="s">
        <v>88</v>
      </c>
      <c r="B21" s="231">
        <v>3529.3874100000003</v>
      </c>
      <c r="C21" s="231">
        <v>4141.37268</v>
      </c>
      <c r="D21" s="231">
        <v>4519</v>
      </c>
      <c r="E21" s="231">
        <v>2163</v>
      </c>
      <c r="F21" s="232">
        <v>1447.5988393644627</v>
      </c>
      <c r="G21" s="228"/>
      <c r="H21" s="228"/>
      <c r="I21" s="228"/>
      <c r="J21" s="228"/>
      <c r="K21" s="228"/>
    </row>
    <row r="22" spans="1:11" ht="12" customHeight="1">
      <c r="A22" s="239" t="s">
        <v>87</v>
      </c>
      <c r="B22" s="231">
        <v>566.8327400000001</v>
      </c>
      <c r="C22" s="231">
        <v>1505.62618</v>
      </c>
      <c r="D22" s="231">
        <v>1482</v>
      </c>
      <c r="E22" s="231">
        <v>737</v>
      </c>
      <c r="F22" s="232">
        <v>177.73829458157044</v>
      </c>
      <c r="G22" s="228"/>
      <c r="H22" s="228"/>
      <c r="I22" s="228"/>
      <c r="J22" s="228"/>
      <c r="K22" s="228"/>
    </row>
    <row r="23" spans="1:11" ht="12" customHeight="1">
      <c r="A23" s="236" t="s">
        <v>134</v>
      </c>
      <c r="B23" s="234">
        <v>359837.63190000004</v>
      </c>
      <c r="C23" s="234">
        <v>286162.1785200001</v>
      </c>
      <c r="D23" s="234">
        <v>213874</v>
      </c>
      <c r="E23" s="234">
        <v>116971</v>
      </c>
      <c r="F23" s="237">
        <v>33736.27497347667</v>
      </c>
      <c r="G23" s="228"/>
      <c r="H23" s="228"/>
      <c r="I23" s="228"/>
      <c r="J23" s="228"/>
      <c r="K23" s="228"/>
    </row>
    <row r="24" spans="1:16" ht="12" customHeight="1">
      <c r="A24" s="24"/>
      <c r="B24" s="24"/>
      <c r="C24" s="24"/>
      <c r="D24" s="24"/>
      <c r="E24" s="24"/>
      <c r="F24" s="24"/>
      <c r="G24" s="22"/>
      <c r="H24" s="22"/>
      <c r="I24" s="22"/>
      <c r="J24" s="22"/>
      <c r="K24" s="22"/>
      <c r="L24" s="22"/>
      <c r="M24" s="22"/>
      <c r="N24" s="22"/>
      <c r="O24" s="22"/>
      <c r="P24" s="22"/>
    </row>
    <row r="25" spans="1:16" ht="12" customHeight="1">
      <c r="A25" s="68"/>
      <c r="B25" s="68"/>
      <c r="C25" s="68"/>
      <c r="D25" s="33"/>
      <c r="E25" s="33"/>
      <c r="F25" s="33"/>
      <c r="G25" s="22"/>
      <c r="H25" s="22"/>
      <c r="I25" s="22"/>
      <c r="J25" s="22"/>
      <c r="K25" s="22"/>
      <c r="L25" s="22"/>
      <c r="M25" s="22"/>
      <c r="N25" s="22"/>
      <c r="O25" s="22"/>
      <c r="P25" s="22"/>
    </row>
    <row r="26" ht="12" customHeight="1">
      <c r="A26" s="311"/>
    </row>
    <row r="27" ht="12" customHeight="1">
      <c r="A27" s="311"/>
    </row>
    <row r="28" ht="12" customHeight="1">
      <c r="A28" s="311"/>
    </row>
  </sheetData>
  <conditionalFormatting sqref="D23:F23">
    <cfRule type="cellIs" priority="9" operator="greaterThan" stopIfTrue="1">
      <formula>10</formula>
    </cfRule>
  </conditionalFormatting>
  <conditionalFormatting sqref="C23">
    <cfRule type="cellIs" priority="10" operator="greaterThan" stopIfTrue="1">
      <formula>10</formula>
    </cfRule>
  </conditionalFormatting>
  <conditionalFormatting sqref="B23">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H28" sqref="H28"/>
    </sheetView>
  </sheetViews>
  <sheetFormatPr defaultColWidth="9.33203125" defaultRowHeight="12" customHeight="1"/>
  <cols>
    <col min="1" max="1" width="55.1601562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103"/>
      <c r="C1" s="103"/>
      <c r="D1" s="103"/>
      <c r="E1" s="103"/>
      <c r="F1" s="103"/>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45" t="s">
        <v>149</v>
      </c>
      <c r="B5" s="248"/>
      <c r="C5" s="248"/>
      <c r="D5" s="107"/>
      <c r="E5" s="107"/>
      <c r="F5" s="107"/>
      <c r="G5" s="107"/>
      <c r="H5" s="107"/>
      <c r="I5" s="242"/>
      <c r="J5" s="243"/>
    </row>
    <row r="6" spans="1:19" ht="11.25" customHeight="1">
      <c r="A6" s="252"/>
      <c r="B6" s="247"/>
      <c r="C6" s="247"/>
      <c r="D6" s="242"/>
      <c r="E6" s="242"/>
      <c r="F6" s="242"/>
      <c r="G6" s="242"/>
      <c r="H6" s="242"/>
      <c r="I6" s="244"/>
      <c r="J6" s="246"/>
      <c r="R6" s="21"/>
      <c r="S6" s="21"/>
    </row>
    <row r="7" spans="1:10" s="31" customFormat="1" ht="12" customHeight="1">
      <c r="A7" s="253" t="s">
        <v>2</v>
      </c>
      <c r="B7" s="264">
        <v>41729</v>
      </c>
      <c r="C7" s="264">
        <v>41639</v>
      </c>
      <c r="D7" s="264">
        <v>41547</v>
      </c>
      <c r="E7" s="264">
        <v>41455</v>
      </c>
      <c r="F7" s="264">
        <v>41364</v>
      </c>
      <c r="G7" s="264">
        <v>41274</v>
      </c>
      <c r="H7" s="264"/>
      <c r="I7" s="264"/>
      <c r="J7" s="265"/>
    </row>
    <row r="8" spans="1:10" s="65" customFormat="1" ht="12.95" customHeight="1">
      <c r="A8" s="254" t="s">
        <v>137</v>
      </c>
      <c r="B8" s="249">
        <v>235457.2445</v>
      </c>
      <c r="C8" s="249">
        <v>207244.78960000002</v>
      </c>
      <c r="D8" s="249">
        <v>187824.99711000003</v>
      </c>
      <c r="E8" s="249">
        <v>146795.58566</v>
      </c>
      <c r="F8" s="249">
        <v>121289.98642999999</v>
      </c>
      <c r="G8" s="249">
        <v>107174.07695</v>
      </c>
      <c r="H8" s="249"/>
      <c r="I8" s="249"/>
      <c r="J8" s="250"/>
    </row>
    <row r="9" spans="1:10" s="65" customFormat="1" ht="12.95" customHeight="1">
      <c r="A9" s="257" t="s">
        <v>138</v>
      </c>
      <c r="B9" s="258">
        <v>12843.22409</v>
      </c>
      <c r="C9" s="258">
        <v>9641.355640000002</v>
      </c>
      <c r="D9" s="258">
        <v>10741.166969999998</v>
      </c>
      <c r="E9" s="249">
        <v>10491.67159</v>
      </c>
      <c r="F9" s="249">
        <v>9547.75836</v>
      </c>
      <c r="G9" s="249">
        <v>8603.14472</v>
      </c>
      <c r="H9" s="315"/>
      <c r="I9" s="315"/>
      <c r="J9" s="316"/>
    </row>
    <row r="10" spans="1:10" s="65" customFormat="1" ht="12.95" customHeight="1">
      <c r="A10" s="259" t="s">
        <v>139</v>
      </c>
      <c r="B10" s="258">
        <v>4510.488429999999</v>
      </c>
      <c r="C10" s="258">
        <v>4573.983560000001</v>
      </c>
      <c r="D10" s="258">
        <v>4089.28538</v>
      </c>
      <c r="E10" s="249">
        <v>3833.95015</v>
      </c>
      <c r="F10" s="249">
        <v>3306.05602</v>
      </c>
      <c r="G10" s="249">
        <v>3367.0672</v>
      </c>
      <c r="H10" s="315"/>
      <c r="I10" s="315"/>
      <c r="J10" s="316"/>
    </row>
    <row r="11" spans="1:10" s="65" customFormat="1" ht="12.95" customHeight="1">
      <c r="A11" s="259" t="s">
        <v>140</v>
      </c>
      <c r="B11" s="258">
        <v>2337.99538</v>
      </c>
      <c r="C11" s="258">
        <v>1626.29131</v>
      </c>
      <c r="D11" s="258">
        <v>1457.4706300000003</v>
      </c>
      <c r="E11" s="249">
        <v>2007.7415899999999</v>
      </c>
      <c r="F11" s="249">
        <v>2192.73639</v>
      </c>
      <c r="G11" s="249">
        <v>1276.78438</v>
      </c>
      <c r="H11" s="315"/>
      <c r="I11" s="315"/>
      <c r="J11" s="316"/>
    </row>
    <row r="12" spans="1:10" s="35" customFormat="1" ht="12.95" customHeight="1">
      <c r="A12" s="259" t="s">
        <v>141</v>
      </c>
      <c r="B12" s="258">
        <v>3124.28254</v>
      </c>
      <c r="C12" s="258">
        <v>1193.90937</v>
      </c>
      <c r="D12" s="258">
        <v>3485.6142799999993</v>
      </c>
      <c r="E12" s="249">
        <v>687.0166</v>
      </c>
      <c r="F12" s="249">
        <v>524.7603</v>
      </c>
      <c r="G12" s="249">
        <v>922.0119599999999</v>
      </c>
      <c r="H12" s="315"/>
      <c r="I12" s="315"/>
      <c r="J12" s="316"/>
    </row>
    <row r="13" spans="1:10" s="96" customFormat="1" ht="12" customHeight="1">
      <c r="A13" s="259" t="s">
        <v>142</v>
      </c>
      <c r="B13" s="258">
        <v>2870.4577400000003</v>
      </c>
      <c r="C13" s="258">
        <v>2247.1714</v>
      </c>
      <c r="D13" s="258">
        <v>1708.7966799999997</v>
      </c>
      <c r="E13" s="249">
        <v>3962.9632500000002</v>
      </c>
      <c r="F13" s="249">
        <v>3524.20565</v>
      </c>
      <c r="G13" s="249">
        <v>3037.2811800000004</v>
      </c>
      <c r="H13" s="315"/>
      <c r="I13" s="315"/>
      <c r="J13" s="316"/>
    </row>
    <row r="14" spans="1:10" s="65" customFormat="1" ht="12" customHeight="1">
      <c r="A14" s="254" t="s">
        <v>81</v>
      </c>
      <c r="B14" s="258">
        <v>-3106.98692</v>
      </c>
      <c r="C14" s="258">
        <v>-2682.65623</v>
      </c>
      <c r="D14" s="258">
        <v>-2031.35522</v>
      </c>
      <c r="E14" s="249">
        <v>-2299.84019</v>
      </c>
      <c r="F14" s="249">
        <v>-1779.1779600000002</v>
      </c>
      <c r="G14" s="249">
        <v>-1107.49873</v>
      </c>
      <c r="H14" s="249"/>
      <c r="I14" s="249"/>
      <c r="J14" s="250"/>
    </row>
    <row r="15" spans="1:10" s="54" customFormat="1" ht="12" customHeight="1">
      <c r="A15" s="260" t="s">
        <v>143</v>
      </c>
      <c r="B15" s="261">
        <v>1.082401206157454</v>
      </c>
      <c r="C15" s="261">
        <v>1.193792440576629</v>
      </c>
      <c r="D15" s="261">
        <v>1.1887635572887467</v>
      </c>
      <c r="E15" s="261">
        <v>0.5803334638543518</v>
      </c>
      <c r="F15" s="261">
        <v>0.504845101760733</v>
      </c>
      <c r="G15" s="261">
        <v>0.36463490350932865</v>
      </c>
      <c r="H15" s="262"/>
      <c r="I15" s="262"/>
      <c r="J15" s="263"/>
    </row>
    <row r="16" spans="1:16" ht="12" customHeight="1">
      <c r="A16" s="247"/>
      <c r="B16" s="247"/>
      <c r="C16" s="244"/>
      <c r="D16" s="242"/>
      <c r="E16" s="242"/>
      <c r="F16" s="242"/>
      <c r="G16" s="242"/>
      <c r="H16" s="242"/>
      <c r="I16" s="244"/>
      <c r="J16" s="244"/>
      <c r="K16" s="22"/>
      <c r="L16" s="22"/>
      <c r="M16" s="22"/>
      <c r="N16" s="22"/>
      <c r="O16" s="22"/>
      <c r="P16" s="22"/>
    </row>
    <row r="17" spans="1:10" s="31" customFormat="1" ht="12" customHeight="1">
      <c r="A17" s="253" t="s">
        <v>144</v>
      </c>
      <c r="B17" s="264">
        <v>41729</v>
      </c>
      <c r="C17" s="264">
        <v>41639</v>
      </c>
      <c r="D17" s="264">
        <v>41547</v>
      </c>
      <c r="E17" s="264">
        <v>41455</v>
      </c>
      <c r="F17" s="264">
        <v>41364</v>
      </c>
      <c r="G17" s="264">
        <v>41274</v>
      </c>
      <c r="H17" s="264"/>
      <c r="I17" s="264"/>
      <c r="J17" s="265"/>
    </row>
    <row r="18" spans="1:10" s="65" customFormat="1" ht="12.95" customHeight="1">
      <c r="A18" s="254" t="s">
        <v>137</v>
      </c>
      <c r="B18" s="249">
        <v>235457.2445</v>
      </c>
      <c r="C18" s="249">
        <v>207244.78960000002</v>
      </c>
      <c r="D18" s="249">
        <v>187824.99711000003</v>
      </c>
      <c r="E18" s="249">
        <v>146795.58566</v>
      </c>
      <c r="F18" s="249">
        <v>121289.98642999999</v>
      </c>
      <c r="G18" s="249">
        <v>107174.07695</v>
      </c>
      <c r="H18" s="249"/>
      <c r="I18" s="249"/>
      <c r="J18" s="250"/>
    </row>
    <row r="19" spans="1:10" s="65" customFormat="1" ht="12.95" customHeight="1">
      <c r="A19" s="257" t="s">
        <v>138</v>
      </c>
      <c r="B19" s="255">
        <v>0.05454588631270591</v>
      </c>
      <c r="C19" s="255">
        <v>0.04652158280364314</v>
      </c>
      <c r="D19" s="255">
        <v>0.05718710041405946</v>
      </c>
      <c r="E19" s="255">
        <v>0.07147130169363704</v>
      </c>
      <c r="F19" s="255">
        <v>0.07871843868587033</v>
      </c>
      <c r="G19" s="255">
        <v>0.08027262715790527</v>
      </c>
      <c r="H19" s="320"/>
      <c r="I19" s="320"/>
      <c r="J19" s="316"/>
    </row>
    <row r="20" spans="1:10" s="65" customFormat="1" ht="12.95" customHeight="1">
      <c r="A20" s="259" t="s">
        <v>139</v>
      </c>
      <c r="B20" s="255">
        <v>0.019156294976517486</v>
      </c>
      <c r="C20" s="255">
        <v>0.022070439352555864</v>
      </c>
      <c r="D20" s="255">
        <v>0.021771784602265178</v>
      </c>
      <c r="E20" s="255">
        <v>0.026117612002856734</v>
      </c>
      <c r="F20" s="255">
        <v>0.027257452303434973</v>
      </c>
      <c r="G20" s="255">
        <v>0.03141680615146179</v>
      </c>
      <c r="H20" s="320"/>
      <c r="I20" s="320"/>
      <c r="J20" s="316"/>
    </row>
    <row r="21" spans="1:10" s="65" customFormat="1" ht="12.95" customHeight="1">
      <c r="A21" s="259" t="s">
        <v>140</v>
      </c>
      <c r="B21" s="255">
        <v>0.009929596283880744</v>
      </c>
      <c r="C21" s="255">
        <v>0.007847199985769871</v>
      </c>
      <c r="D21" s="255">
        <v>0.007759726620128364</v>
      </c>
      <c r="E21" s="255">
        <v>0.013677125105452572</v>
      </c>
      <c r="F21" s="255">
        <v>0.018078461829703414</v>
      </c>
      <c r="G21" s="255">
        <v>0.011913182892124737</v>
      </c>
      <c r="H21" s="320"/>
      <c r="I21" s="320"/>
      <c r="J21" s="316"/>
    </row>
    <row r="22" spans="1:11" s="35" customFormat="1" ht="12.95" customHeight="1">
      <c r="A22" s="259" t="s">
        <v>141</v>
      </c>
      <c r="B22" s="255">
        <v>0.013269001540532342</v>
      </c>
      <c r="C22" s="255">
        <v>0.005760865555676195</v>
      </c>
      <c r="D22" s="255">
        <v>0.01855777630044974</v>
      </c>
      <c r="E22" s="255">
        <v>0.004680090323637052</v>
      </c>
      <c r="F22" s="255">
        <v>0.004326493187488767</v>
      </c>
      <c r="G22" s="255">
        <v>0.0086029381940014</v>
      </c>
      <c r="H22" s="320"/>
      <c r="I22" s="320"/>
      <c r="J22" s="316"/>
      <c r="K22" s="251"/>
    </row>
    <row r="23" spans="1:10" s="96" customFormat="1" ht="12" customHeight="1">
      <c r="A23" s="259" t="s">
        <v>142</v>
      </c>
      <c r="B23" s="255">
        <v>0.012190993511775342</v>
      </c>
      <c r="C23" s="255">
        <v>0.010843077909641207</v>
      </c>
      <c r="D23" s="255">
        <v>0.00909781289121618</v>
      </c>
      <c r="E23" s="255">
        <v>0.026996474261690682</v>
      </c>
      <c r="F23" s="255">
        <v>0.029056031365243182</v>
      </c>
      <c r="G23" s="255">
        <v>0.02833969992031735</v>
      </c>
      <c r="H23" s="320"/>
      <c r="I23" s="320"/>
      <c r="J23" s="316"/>
    </row>
    <row r="24" spans="1:10" s="65" customFormat="1" ht="12" customHeight="1">
      <c r="A24" s="254" t="s">
        <v>81</v>
      </c>
      <c r="B24" s="255">
        <v>-0.013195546081403326</v>
      </c>
      <c r="C24" s="255">
        <v>-0.01294438444111311</v>
      </c>
      <c r="D24" s="255">
        <v>-0.010815148416109562</v>
      </c>
      <c r="E24" s="255">
        <v>-0.01566695742014181</v>
      </c>
      <c r="F24" s="255">
        <v>-0.014668795111349246</v>
      </c>
      <c r="G24" s="255">
        <v>-0.010333643745928245</v>
      </c>
      <c r="H24" s="255"/>
      <c r="I24" s="255"/>
      <c r="J24" s="316"/>
    </row>
    <row r="25" spans="1:10" s="54" customFormat="1" ht="12" customHeight="1">
      <c r="A25" s="260" t="s">
        <v>143</v>
      </c>
      <c r="B25" s="261">
        <v>1.082401206157454</v>
      </c>
      <c r="C25" s="261">
        <v>1.193792440576629</v>
      </c>
      <c r="D25" s="261">
        <v>1.1887635572887465</v>
      </c>
      <c r="E25" s="261">
        <v>0.5803334638543518</v>
      </c>
      <c r="F25" s="261">
        <v>0.504845101760733</v>
      </c>
      <c r="G25" s="261">
        <v>0.3646349035093286</v>
      </c>
      <c r="H25" s="261"/>
      <c r="I25" s="261"/>
      <c r="J25" s="263"/>
    </row>
    <row r="26" spans="1:11" ht="12" customHeight="1">
      <c r="A26" s="242"/>
      <c r="B26" s="242"/>
      <c r="C26" s="242"/>
      <c r="D26" s="242"/>
      <c r="E26" s="242"/>
      <c r="F26" s="242"/>
      <c r="G26" s="242"/>
      <c r="H26" s="242"/>
      <c r="I26" s="105"/>
      <c r="J26" s="242"/>
      <c r="K26" s="244"/>
    </row>
    <row r="27" spans="1:11" ht="12" customHeight="1">
      <c r="A27" s="256"/>
      <c r="B27" s="244"/>
      <c r="C27" s="244"/>
      <c r="D27" s="242"/>
      <c r="E27" s="242"/>
      <c r="F27" s="242"/>
      <c r="G27" s="242"/>
      <c r="H27" s="242"/>
      <c r="I27" s="242"/>
      <c r="J27" s="242"/>
      <c r="K27" s="244"/>
    </row>
  </sheetData>
  <conditionalFormatting sqref="C15">
    <cfRule type="cellIs" priority="23" operator="greaterThan" stopIfTrue="1">
      <formula>10</formula>
    </cfRule>
  </conditionalFormatting>
  <conditionalFormatting sqref="J15">
    <cfRule type="cellIs" priority="30" operator="greaterThan" stopIfTrue="1">
      <formula>10</formula>
    </cfRule>
  </conditionalFormatting>
  <conditionalFormatting sqref="I15">
    <cfRule type="cellIs" priority="29" operator="greaterThan" stopIfTrue="1">
      <formula>10</formula>
    </cfRule>
  </conditionalFormatting>
  <conditionalFormatting sqref="H15">
    <cfRule type="cellIs" priority="28" operator="greaterThan" stopIfTrue="1">
      <formula>10</formula>
    </cfRule>
  </conditionalFormatting>
  <conditionalFormatting sqref="D15">
    <cfRule type="cellIs" priority="22" operator="greaterThan" stopIfTrue="1">
      <formula>10</formula>
    </cfRule>
  </conditionalFormatting>
  <conditionalFormatting sqref="B15">
    <cfRule type="cellIs" priority="27" operator="greaterThan" stopIfTrue="1">
      <formula>10</formula>
    </cfRule>
  </conditionalFormatting>
  <conditionalFormatting sqref="C25">
    <cfRule type="cellIs" priority="15" operator="greaterThan" stopIfTrue="1">
      <formula>10</formula>
    </cfRule>
  </conditionalFormatting>
  <conditionalFormatting sqref="D25">
    <cfRule type="cellIs" priority="14" operator="greaterThan" stopIfTrue="1">
      <formula>10</formula>
    </cfRule>
  </conditionalFormatting>
  <conditionalFormatting sqref="B25">
    <cfRule type="cellIs" priority="19" operator="greaterThan" stopIfTrue="1">
      <formula>10</formula>
    </cfRule>
  </conditionalFormatting>
  <conditionalFormatting sqref="E15:G15">
    <cfRule type="cellIs" priority="13" operator="greaterThan" stopIfTrue="1">
      <formula>10</formula>
    </cfRule>
  </conditionalFormatting>
  <conditionalFormatting sqref="E25:I25">
    <cfRule type="cellIs" priority="12" operator="greaterThan" stopIfTrue="1">
      <formula>10</formula>
    </cfRule>
  </conditionalFormatting>
  <conditionalFormatting sqref="J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5"/>
  <sheetViews>
    <sheetView workbookViewId="0" topLeftCell="A1">
      <selection activeCell="H24" sqref="H24"/>
    </sheetView>
  </sheetViews>
  <sheetFormatPr defaultColWidth="10" defaultRowHeight="12" customHeight="1"/>
  <cols>
    <col min="1" max="1" width="47.5"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13</v>
      </c>
      <c r="B1" s="3"/>
      <c r="C1" s="3"/>
      <c r="D1" s="4"/>
      <c r="E1" s="5"/>
      <c r="F1" s="5"/>
      <c r="G1" s="5"/>
      <c r="H1" s="4"/>
      <c r="I1" s="5"/>
      <c r="J1" s="4"/>
      <c r="S1" s="4"/>
    </row>
    <row r="2" spans="1:19" s="6" customFormat="1" ht="17.25" customHeight="1">
      <c r="A2" s="106">
        <v>41729</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65</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2</v>
      </c>
      <c r="B7" s="29" t="s">
        <v>19</v>
      </c>
      <c r="C7" s="29" t="s">
        <v>20</v>
      </c>
      <c r="D7" s="29" t="s">
        <v>21</v>
      </c>
      <c r="E7" s="29" t="s">
        <v>22</v>
      </c>
      <c r="F7" s="29" t="s">
        <v>23</v>
      </c>
      <c r="G7" s="29" t="s">
        <v>24</v>
      </c>
      <c r="H7" s="29" t="s">
        <v>25</v>
      </c>
      <c r="I7" s="29" t="s">
        <v>26</v>
      </c>
      <c r="J7" s="30" t="s">
        <v>27</v>
      </c>
      <c r="K7" s="24"/>
      <c r="L7" s="21"/>
    </row>
    <row r="8" spans="1:16" s="54" customFormat="1" ht="13.5" customHeight="1">
      <c r="A8" s="36" t="s">
        <v>69</v>
      </c>
      <c r="B8" s="37">
        <v>26567.264</v>
      </c>
      <c r="C8" s="37">
        <v>26561.143</v>
      </c>
      <c r="D8" s="37">
        <v>20918.55271</v>
      </c>
      <c r="E8" s="37">
        <v>20920.436</v>
      </c>
      <c r="F8" s="37">
        <v>17255.774</v>
      </c>
      <c r="G8" s="37">
        <v>14316.034</v>
      </c>
      <c r="H8" s="37">
        <v>14687.98</v>
      </c>
      <c r="I8" s="37">
        <v>15016.917</v>
      </c>
      <c r="J8" s="38">
        <v>9924.057</v>
      </c>
      <c r="K8" s="74"/>
      <c r="L8" s="75"/>
      <c r="M8" s="75"/>
      <c r="N8" s="75"/>
      <c r="O8" s="75"/>
      <c r="P8" s="75"/>
    </row>
    <row r="9" spans="1:16" s="54" customFormat="1" ht="13.5" customHeight="1">
      <c r="A9" s="36" t="s">
        <v>70</v>
      </c>
      <c r="B9" s="37">
        <v>4000</v>
      </c>
      <c r="C9" s="37">
        <v>10000</v>
      </c>
      <c r="D9" s="37">
        <v>7000</v>
      </c>
      <c r="E9" s="37">
        <v>7000</v>
      </c>
      <c r="F9" s="37">
        <v>4191.769</v>
      </c>
      <c r="G9" s="37">
        <v>7000</v>
      </c>
      <c r="H9" s="37">
        <v>3000</v>
      </c>
      <c r="I9" s="37">
        <v>3000</v>
      </c>
      <c r="J9" s="38">
        <v>3000</v>
      </c>
      <c r="K9" s="74"/>
      <c r="L9" s="75"/>
      <c r="M9" s="75"/>
      <c r="N9" s="75"/>
      <c r="O9" s="75"/>
      <c r="P9" s="75"/>
    </row>
    <row r="10" spans="1:16" s="54" customFormat="1" ht="13.5" customHeight="1">
      <c r="A10" s="76" t="s">
        <v>71</v>
      </c>
      <c r="B10" s="77">
        <v>30567.264</v>
      </c>
      <c r="C10" s="77">
        <v>36561.143</v>
      </c>
      <c r="D10" s="77">
        <v>27918.55271</v>
      </c>
      <c r="E10" s="77">
        <v>27920.436</v>
      </c>
      <c r="F10" s="77">
        <v>21447.543</v>
      </c>
      <c r="G10" s="77">
        <v>21316.034</v>
      </c>
      <c r="H10" s="77">
        <v>17687.98</v>
      </c>
      <c r="I10" s="77">
        <v>18016.917</v>
      </c>
      <c r="J10" s="78">
        <v>12924.057</v>
      </c>
      <c r="K10" s="74"/>
      <c r="L10" s="75"/>
      <c r="M10" s="75"/>
      <c r="N10" s="75"/>
      <c r="O10" s="75"/>
      <c r="P10" s="75"/>
    </row>
    <row r="11" spans="1:16" s="54" customFormat="1" ht="13.5" customHeight="1">
      <c r="A11" s="36" t="s">
        <v>72</v>
      </c>
      <c r="B11" s="37">
        <v>196507.61</v>
      </c>
      <c r="C11" s="37">
        <v>170001.1</v>
      </c>
      <c r="D11" s="37">
        <v>157280.38</v>
      </c>
      <c r="E11" s="37">
        <v>114957.89</v>
      </c>
      <c r="F11" s="37">
        <v>94573.48</v>
      </c>
      <c r="G11" s="37">
        <v>98079.1</v>
      </c>
      <c r="H11" s="37">
        <v>83506.66</v>
      </c>
      <c r="I11" s="37">
        <v>79157.44</v>
      </c>
      <c r="J11" s="38">
        <v>71428.38</v>
      </c>
      <c r="K11" s="74"/>
      <c r="L11" s="75"/>
      <c r="M11" s="75"/>
      <c r="N11" s="75"/>
      <c r="O11" s="75"/>
      <c r="P11" s="75"/>
    </row>
    <row r="12" spans="1:16" s="54" customFormat="1" ht="13.5" customHeight="1">
      <c r="A12" s="36" t="s">
        <v>73</v>
      </c>
      <c r="B12" s="37">
        <v>4724.25</v>
      </c>
      <c r="C12" s="37">
        <v>3405.61</v>
      </c>
      <c r="D12" s="37">
        <v>3065.01</v>
      </c>
      <c r="E12" s="37">
        <v>6992.75</v>
      </c>
      <c r="F12" s="37">
        <v>6831.64</v>
      </c>
      <c r="G12" s="37">
        <v>7311.45</v>
      </c>
      <c r="H12" s="37">
        <v>6624.77</v>
      </c>
      <c r="I12" s="37">
        <v>8380.3</v>
      </c>
      <c r="J12" s="38">
        <v>8556.85</v>
      </c>
      <c r="K12" s="74"/>
      <c r="L12" s="75"/>
      <c r="M12" s="75"/>
      <c r="N12" s="75"/>
      <c r="O12" s="75"/>
      <c r="P12" s="75"/>
    </row>
    <row r="13" spans="1:16" s="54" customFormat="1" ht="13.5" customHeight="1">
      <c r="A13" s="36" t="s">
        <v>74</v>
      </c>
      <c r="B13" s="37">
        <v>19020</v>
      </c>
      <c r="C13" s="37">
        <v>9754.719229736813</v>
      </c>
      <c r="D13" s="37">
        <v>9754.719229736813</v>
      </c>
      <c r="E13" s="37">
        <v>9754.719229736813</v>
      </c>
      <c r="F13" s="37">
        <v>9754.719229736813</v>
      </c>
      <c r="G13" s="37">
        <v>6895.220380146485</v>
      </c>
      <c r="H13" s="37">
        <v>6895.220380146485</v>
      </c>
      <c r="I13" s="37">
        <v>6895.220380146485</v>
      </c>
      <c r="J13" s="38">
        <v>5300.6085</v>
      </c>
      <c r="K13" s="74"/>
      <c r="L13" s="75"/>
      <c r="M13" s="75"/>
      <c r="N13" s="75"/>
      <c r="O13" s="75"/>
      <c r="P13" s="75"/>
    </row>
    <row r="14" spans="1:16" s="54" customFormat="1" ht="13.5" customHeight="1">
      <c r="A14" s="79" t="s">
        <v>75</v>
      </c>
      <c r="B14" s="80">
        <v>220251.86</v>
      </c>
      <c r="C14" s="80">
        <v>183161.4292297368</v>
      </c>
      <c r="D14" s="80">
        <v>170100.10922973682</v>
      </c>
      <c r="E14" s="80">
        <v>131705.35922973682</v>
      </c>
      <c r="F14" s="80">
        <v>111159.83922973681</v>
      </c>
      <c r="G14" s="80">
        <v>112285.77038014648</v>
      </c>
      <c r="H14" s="80">
        <v>97026.65038014649</v>
      </c>
      <c r="I14" s="80">
        <v>94432.96038014648</v>
      </c>
      <c r="J14" s="81">
        <v>85285.83850000001</v>
      </c>
      <c r="K14" s="74"/>
      <c r="L14" s="75"/>
      <c r="M14" s="75"/>
      <c r="N14" s="75"/>
      <c r="O14" s="75"/>
      <c r="P14" s="75"/>
    </row>
    <row r="15" spans="1:16" s="54" customFormat="1" ht="13.5" customHeight="1">
      <c r="A15" s="82"/>
      <c r="B15" s="83"/>
      <c r="C15" s="83"/>
      <c r="D15" s="83"/>
      <c r="E15" s="83"/>
      <c r="F15" s="83"/>
      <c r="G15" s="83"/>
      <c r="H15" s="83"/>
      <c r="I15" s="83"/>
      <c r="J15" s="84"/>
      <c r="K15" s="74"/>
      <c r="L15" s="75"/>
      <c r="M15" s="75"/>
      <c r="N15" s="75"/>
      <c r="O15" s="75"/>
      <c r="P15" s="75"/>
    </row>
    <row r="16" spans="1:11" ht="13.5" customHeight="1">
      <c r="A16" s="85" t="s">
        <v>68</v>
      </c>
      <c r="B16" s="86">
        <v>0.12062220042091813</v>
      </c>
      <c r="C16" s="86">
        <v>0.1450149363416723</v>
      </c>
      <c r="D16" s="86">
        <v>0.12297789110615709</v>
      </c>
      <c r="E16" s="86">
        <v>0.15884270862135522</v>
      </c>
      <c r="F16" s="86">
        <v>0.1552338877023478</v>
      </c>
      <c r="G16" s="86">
        <v>0.1274964223118627</v>
      </c>
      <c r="H16" s="86">
        <v>0.1513808829064292</v>
      </c>
      <c r="I16" s="86">
        <v>0.15902198702178086</v>
      </c>
      <c r="J16" s="87">
        <v>0.116362307911178</v>
      </c>
      <c r="K16" s="24"/>
    </row>
    <row r="17" spans="1:12" s="54" customFormat="1" ht="13.5" customHeight="1">
      <c r="A17" s="88" t="s">
        <v>66</v>
      </c>
      <c r="B17" s="89">
        <v>0.13878322752870284</v>
      </c>
      <c r="C17" s="89">
        <v>0.19961158391127135</v>
      </c>
      <c r="D17" s="89">
        <v>0.16413012805472846</v>
      </c>
      <c r="E17" s="89">
        <v>0.21199164683418625</v>
      </c>
      <c r="F17" s="89">
        <v>0.19294327113656426</v>
      </c>
      <c r="G17" s="89">
        <v>0.1898373580893999</v>
      </c>
      <c r="H17" s="89">
        <v>0.18230022298718146</v>
      </c>
      <c r="I17" s="89">
        <v>0.19079055583423035</v>
      </c>
      <c r="J17" s="90">
        <v>0.1515381360763663</v>
      </c>
      <c r="K17" s="24"/>
      <c r="L17" s="21"/>
    </row>
    <row r="18" spans="1:12" s="55" customFormat="1" ht="13.5" customHeight="1">
      <c r="A18" s="24"/>
      <c r="B18" s="24"/>
      <c r="C18" s="24"/>
      <c r="D18" s="24"/>
      <c r="E18" s="24"/>
      <c r="F18" s="24"/>
      <c r="G18" s="24"/>
      <c r="H18" s="24"/>
      <c r="I18" s="24"/>
      <c r="J18" s="24"/>
      <c r="K18" s="24"/>
      <c r="L18" s="21"/>
    </row>
    <row r="19" spans="1:20" s="21" customFormat="1" ht="12" customHeight="1">
      <c r="A19" s="20"/>
      <c r="B19" s="37"/>
      <c r="C19" s="20"/>
      <c r="I19" s="27"/>
      <c r="J19" s="56"/>
      <c r="Q19" s="22"/>
      <c r="R19" s="22"/>
      <c r="S19" s="22"/>
      <c r="T19" s="22"/>
    </row>
    <row r="20" spans="1:20" s="21" customFormat="1" ht="12" customHeight="1">
      <c r="A20" s="57"/>
      <c r="B20" s="5"/>
      <c r="C20" s="5"/>
      <c r="D20" s="5"/>
      <c r="E20" s="5"/>
      <c r="F20" s="5"/>
      <c r="G20" s="5"/>
      <c r="I20" s="27"/>
      <c r="J20" s="56"/>
      <c r="Q20" s="22"/>
      <c r="R20" s="22"/>
      <c r="S20" s="22"/>
      <c r="T20" s="22"/>
    </row>
    <row r="21" spans="1:20" s="21" customFormat="1" ht="12" customHeight="1">
      <c r="A21" s="7"/>
      <c r="B21" s="9"/>
      <c r="C21" s="9"/>
      <c r="D21" s="9"/>
      <c r="E21" s="9"/>
      <c r="F21" s="9"/>
      <c r="G21" s="22"/>
      <c r="I21" s="27"/>
      <c r="J21" s="56"/>
      <c r="Q21" s="22"/>
      <c r="R21" s="22"/>
      <c r="S21" s="22"/>
      <c r="T21" s="22"/>
    </row>
    <row r="22" spans="1:20" s="21" customFormat="1" ht="18.75">
      <c r="A22" s="19" t="s">
        <v>67</v>
      </c>
      <c r="B22" s="26"/>
      <c r="C22" s="26"/>
      <c r="D22" s="26"/>
      <c r="E22" s="26"/>
      <c r="F22" s="22"/>
      <c r="G22" s="22"/>
      <c r="I22" s="27"/>
      <c r="J22" s="56"/>
      <c r="Q22" s="22"/>
      <c r="R22" s="22"/>
      <c r="S22" s="22"/>
      <c r="T22" s="22"/>
    </row>
    <row r="23" spans="1:20" s="21" customFormat="1" ht="12" customHeight="1">
      <c r="A23" s="58"/>
      <c r="B23" s="58"/>
      <c r="C23" s="58"/>
      <c r="D23" s="58"/>
      <c r="E23" s="58"/>
      <c r="F23" s="59"/>
      <c r="G23" s="27"/>
      <c r="I23" s="27"/>
      <c r="J23" s="56"/>
      <c r="Q23" s="22"/>
      <c r="R23" s="22"/>
      <c r="S23" s="22"/>
      <c r="T23" s="22"/>
    </row>
    <row r="24" spans="1:20" s="21" customFormat="1" ht="12" customHeight="1">
      <c r="A24" s="28" t="s">
        <v>2</v>
      </c>
      <c r="B24" s="60">
        <v>2013</v>
      </c>
      <c r="C24" s="60">
        <v>2012</v>
      </c>
      <c r="D24" s="60">
        <v>2011</v>
      </c>
      <c r="E24" s="60">
        <v>2010</v>
      </c>
      <c r="F24" s="61">
        <v>2009</v>
      </c>
      <c r="G24" s="31"/>
      <c r="H24" s="312"/>
      <c r="I24" s="274"/>
      <c r="J24" s="317"/>
      <c r="Q24" s="22"/>
      <c r="R24" s="22"/>
      <c r="S24" s="22"/>
      <c r="T24" s="22"/>
    </row>
    <row r="25" spans="1:20" s="21" customFormat="1" ht="12" customHeight="1">
      <c r="A25" s="36" t="s">
        <v>69</v>
      </c>
      <c r="B25" s="37">
        <v>26561.143</v>
      </c>
      <c r="C25" s="37">
        <v>14316.034</v>
      </c>
      <c r="D25" s="37">
        <v>10005.694</v>
      </c>
      <c r="E25" s="37">
        <v>5458.757813199034</v>
      </c>
      <c r="F25" s="38">
        <v>6266.984520598725</v>
      </c>
      <c r="G25" s="22"/>
      <c r="H25" s="312"/>
      <c r="I25" s="274"/>
      <c r="J25" s="317"/>
      <c r="Q25" s="22"/>
      <c r="R25" s="22"/>
      <c r="S25" s="22"/>
      <c r="T25" s="22"/>
    </row>
    <row r="26" spans="1:20" s="21" customFormat="1" ht="12" customHeight="1">
      <c r="A26" s="36" t="s">
        <v>70</v>
      </c>
      <c r="B26" s="37">
        <v>10000</v>
      </c>
      <c r="C26" s="37">
        <v>7000</v>
      </c>
      <c r="D26" s="37">
        <v>3000</v>
      </c>
      <c r="E26" s="37">
        <v>2729.378906599517</v>
      </c>
      <c r="F26" s="38">
        <v>0</v>
      </c>
      <c r="G26" s="22"/>
      <c r="H26" s="312"/>
      <c r="I26" s="274"/>
      <c r="J26" s="317"/>
      <c r="Q26" s="22"/>
      <c r="R26" s="22"/>
      <c r="S26" s="22"/>
      <c r="T26" s="22"/>
    </row>
    <row r="27" spans="1:20" s="21" customFormat="1" ht="12" customHeight="1">
      <c r="A27" s="76" t="s">
        <v>71</v>
      </c>
      <c r="B27" s="77">
        <v>36561.143</v>
      </c>
      <c r="C27" s="77">
        <v>21316.034</v>
      </c>
      <c r="D27" s="77">
        <v>13005.694</v>
      </c>
      <c r="E27" s="77">
        <v>8188.136719798551</v>
      </c>
      <c r="F27" s="78">
        <v>6266.984520598725</v>
      </c>
      <c r="G27" s="22"/>
      <c r="I27" s="27"/>
      <c r="J27" s="56"/>
      <c r="Q27" s="22"/>
      <c r="R27" s="22"/>
      <c r="S27" s="22"/>
      <c r="T27" s="22"/>
    </row>
    <row r="28" spans="1:20" s="21" customFormat="1" ht="12" customHeight="1">
      <c r="A28" s="36" t="s">
        <v>72</v>
      </c>
      <c r="B28" s="37">
        <v>170001.1</v>
      </c>
      <c r="C28" s="37">
        <v>98079.1</v>
      </c>
      <c r="D28" s="37">
        <v>65875.33</v>
      </c>
      <c r="E28" s="37">
        <v>36227.67885674843</v>
      </c>
      <c r="F28" s="38">
        <v>22036.736415579104</v>
      </c>
      <c r="G28" s="22"/>
      <c r="I28" s="27"/>
      <c r="J28" s="56"/>
      <c r="Q28" s="22"/>
      <c r="R28" s="22"/>
      <c r="S28" s="22"/>
      <c r="T28" s="22"/>
    </row>
    <row r="29" spans="1:20" s="21" customFormat="1" ht="12" customHeight="1">
      <c r="A29" s="36" t="s">
        <v>73</v>
      </c>
      <c r="B29" s="37">
        <v>3405.61</v>
      </c>
      <c r="C29" s="37">
        <v>7311.45</v>
      </c>
      <c r="D29" s="37">
        <v>11480.58</v>
      </c>
      <c r="E29" s="37">
        <v>4916.084005470838</v>
      </c>
      <c r="F29" s="38">
        <v>2006.1866475783877</v>
      </c>
      <c r="G29" s="22"/>
      <c r="I29" s="27"/>
      <c r="J29" s="56"/>
      <c r="Q29" s="22"/>
      <c r="R29" s="22"/>
      <c r="S29" s="22"/>
      <c r="T29" s="22"/>
    </row>
    <row r="30" spans="1:20" s="21" customFormat="1" ht="12" customHeight="1">
      <c r="A30" s="36" t="s">
        <v>74</v>
      </c>
      <c r="B30" s="37">
        <v>9754.719229736813</v>
      </c>
      <c r="C30" s="37">
        <v>6895.220380146485</v>
      </c>
      <c r="D30" s="37">
        <v>5300.6085</v>
      </c>
      <c r="E30" s="37">
        <v>5871.307504505771</v>
      </c>
      <c r="F30" s="38">
        <v>4009.720961742487</v>
      </c>
      <c r="G30" s="22"/>
      <c r="I30" s="27"/>
      <c r="J30" s="56"/>
      <c r="Q30" s="22"/>
      <c r="R30" s="22"/>
      <c r="S30" s="22"/>
      <c r="T30" s="22"/>
    </row>
    <row r="31" spans="1:20" s="21" customFormat="1" ht="12" customHeight="1">
      <c r="A31" s="79" t="s">
        <v>75</v>
      </c>
      <c r="B31" s="80">
        <v>183161.4292297368</v>
      </c>
      <c r="C31" s="80">
        <v>112285.77038014648</v>
      </c>
      <c r="D31" s="80">
        <v>82656.5185</v>
      </c>
      <c r="E31" s="80">
        <v>47015.07036672504</v>
      </c>
      <c r="F31" s="81">
        <v>28052.64402489998</v>
      </c>
      <c r="G31" s="22"/>
      <c r="I31" s="27"/>
      <c r="J31" s="56"/>
      <c r="Q31" s="22"/>
      <c r="R31" s="22"/>
      <c r="S31" s="22"/>
      <c r="T31" s="22"/>
    </row>
    <row r="32" spans="1:20" s="21" customFormat="1" ht="12" customHeight="1">
      <c r="A32" s="82"/>
      <c r="B32" s="83"/>
      <c r="C32" s="83"/>
      <c r="D32" s="83"/>
      <c r="E32" s="83"/>
      <c r="F32" s="84"/>
      <c r="G32" s="22"/>
      <c r="I32" s="27"/>
      <c r="J32" s="56"/>
      <c r="Q32" s="22"/>
      <c r="R32" s="22"/>
      <c r="S32" s="22"/>
      <c r="T32" s="22"/>
    </row>
    <row r="33" spans="1:20" s="21" customFormat="1" ht="12" customHeight="1">
      <c r="A33" s="85" t="s">
        <v>68</v>
      </c>
      <c r="B33" s="86">
        <v>0.1450149363416723</v>
      </c>
      <c r="C33" s="86">
        <v>0.1274964223118627</v>
      </c>
      <c r="D33" s="86">
        <v>0.12105148125734329</v>
      </c>
      <c r="E33" s="86">
        <v>0.11610655414572078</v>
      </c>
      <c r="F33" s="87">
        <v>0.22340085002454843</v>
      </c>
      <c r="G33" s="22"/>
      <c r="I33" s="27"/>
      <c r="J33" s="56"/>
      <c r="Q33" s="22"/>
      <c r="R33" s="22"/>
      <c r="S33" s="22"/>
      <c r="T33" s="22"/>
    </row>
    <row r="34" spans="1:20" s="21" customFormat="1" ht="12" customHeight="1">
      <c r="A34" s="88" t="s">
        <v>66</v>
      </c>
      <c r="B34" s="89">
        <v>0.19961158391127135</v>
      </c>
      <c r="C34" s="89">
        <v>0.1898373580893999</v>
      </c>
      <c r="D34" s="89">
        <v>0.15734625938787875</v>
      </c>
      <c r="E34" s="89">
        <v>0.1741598312185812</v>
      </c>
      <c r="F34" s="90">
        <v>0.22340085002454843</v>
      </c>
      <c r="G34" s="54"/>
      <c r="I34" s="27"/>
      <c r="J34" s="56"/>
      <c r="Q34" s="22"/>
      <c r="R34" s="22"/>
      <c r="S34" s="22"/>
      <c r="T34" s="22"/>
    </row>
    <row r="35" spans="1:20" s="21" customFormat="1" ht="12" customHeight="1">
      <c r="A35" s="24"/>
      <c r="B35" s="24"/>
      <c r="C35" s="24"/>
      <c r="D35" s="24"/>
      <c r="E35" s="24"/>
      <c r="F35" s="24"/>
      <c r="G35" s="24"/>
      <c r="I35" s="27"/>
      <c r="J35" s="56"/>
      <c r="Q35" s="22"/>
      <c r="R35" s="22"/>
      <c r="S35" s="22"/>
      <c r="T35" s="22"/>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31:E32">
    <cfRule type="cellIs" priority="5" operator="greaterThan" stopIfTrue="1">
      <formula>10</formula>
    </cfRule>
  </conditionalFormatting>
  <conditionalFormatting sqref="C31:C32">
    <cfRule type="cellIs" priority="4" operator="greaterThan" stopIfTrue="1">
      <formula>10</formula>
    </cfRule>
  </conditionalFormatting>
  <conditionalFormatting sqref="B31:B32">
    <cfRule type="cellIs" priority="3" operator="greaterThan" stopIfTrue="1">
      <formula>10</formula>
    </cfRule>
  </conditionalFormatting>
  <conditionalFormatting sqref="F31:F32">
    <cfRule type="cellIs" priority="2" operator="greaterThan" stopIfTrue="1">
      <formula>10</formula>
    </cfRule>
  </conditionalFormatting>
  <conditionalFormatting sqref="F33">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27"/>
  <sheetViews>
    <sheetView workbookViewId="0" topLeftCell="A1">
      <selection activeCell="L5" sqref="L5"/>
    </sheetView>
  </sheetViews>
  <sheetFormatPr defaultColWidth="10" defaultRowHeight="12" customHeight="1" outlineLevelRow="1"/>
  <cols>
    <col min="1" max="1" width="42.16015625" style="20" customWidth="1"/>
    <col min="2" max="3" width="10.16015625" style="20" customWidth="1"/>
    <col min="4" max="8" width="10.16015625" style="21" customWidth="1"/>
    <col min="9" max="9" width="10.16015625" style="27" customWidth="1"/>
    <col min="10" max="10" width="10.1601562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14</v>
      </c>
      <c r="B1" s="3"/>
      <c r="C1" s="3"/>
      <c r="D1" s="4"/>
      <c r="E1" s="5"/>
      <c r="F1" s="5"/>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9" t="s">
        <v>58</v>
      </c>
      <c r="B5" s="25"/>
      <c r="C5" s="25"/>
      <c r="D5" s="26"/>
      <c r="E5" s="26"/>
      <c r="F5" s="26"/>
      <c r="G5" s="26"/>
      <c r="H5" s="26"/>
      <c r="J5" s="27"/>
    </row>
    <row r="6" spans="1:10" s="27" customFormat="1" ht="12" customHeight="1">
      <c r="A6" s="25"/>
      <c r="B6" s="25"/>
      <c r="C6" s="25"/>
      <c r="D6" s="26"/>
      <c r="E6" s="26"/>
      <c r="F6" s="26"/>
      <c r="G6" s="26"/>
      <c r="H6" s="26"/>
      <c r="J6" s="15"/>
    </row>
    <row r="7" spans="1:10" s="31" customFormat="1" ht="12" customHeight="1">
      <c r="A7" s="28" t="s">
        <v>55</v>
      </c>
      <c r="B7" s="29" t="s">
        <v>19</v>
      </c>
      <c r="C7" s="29" t="s">
        <v>20</v>
      </c>
      <c r="D7" s="29" t="s">
        <v>21</v>
      </c>
      <c r="E7" s="29"/>
      <c r="F7" s="29"/>
      <c r="G7" s="29"/>
      <c r="H7" s="29"/>
      <c r="I7" s="29"/>
      <c r="J7" s="30"/>
    </row>
    <row r="8" spans="1:10" s="35" customFormat="1" ht="12" customHeight="1" hidden="1" outlineLevel="1">
      <c r="A8" s="32" t="s">
        <v>33</v>
      </c>
      <c r="B8" s="33">
        <v>1106.046776529194</v>
      </c>
      <c r="C8" s="33">
        <v>1043.434114341984</v>
      </c>
      <c r="D8" s="33">
        <v>934.0771258109356</v>
      </c>
      <c r="E8" s="33"/>
      <c r="F8" s="33"/>
      <c r="G8" s="33"/>
      <c r="H8" s="33"/>
      <c r="I8" s="33"/>
      <c r="J8" s="34"/>
    </row>
    <row r="9" spans="1:10" s="35" customFormat="1" ht="12" customHeight="1" hidden="1" outlineLevel="1">
      <c r="A9" s="32" t="s">
        <v>34</v>
      </c>
      <c r="B9" s="33">
        <v>-276.55332773401295</v>
      </c>
      <c r="C9" s="33">
        <v>-254.8705572289157</v>
      </c>
      <c r="D9" s="33">
        <v>-238.3898604031511</v>
      </c>
      <c r="E9" s="33"/>
      <c r="F9" s="33"/>
      <c r="G9" s="33"/>
      <c r="H9" s="33"/>
      <c r="I9" s="33"/>
      <c r="J9" s="34"/>
    </row>
    <row r="10" spans="1:10" s="39" customFormat="1" ht="12" customHeight="1" collapsed="1">
      <c r="A10" s="36" t="s">
        <v>28</v>
      </c>
      <c r="B10" s="37">
        <v>829.4934487951809</v>
      </c>
      <c r="C10" s="37">
        <v>788.5635571130683</v>
      </c>
      <c r="D10" s="37">
        <v>695.6872654077845</v>
      </c>
      <c r="E10" s="37"/>
      <c r="F10" s="37"/>
      <c r="G10" s="37"/>
      <c r="H10" s="37"/>
      <c r="I10" s="37"/>
      <c r="J10" s="38"/>
    </row>
    <row r="11" spans="1:10" s="35" customFormat="1" ht="12" customHeight="1" hidden="1" outlineLevel="1">
      <c r="A11" s="40" t="s">
        <v>35</v>
      </c>
      <c r="B11" s="37">
        <v>223.479468836886</v>
      </c>
      <c r="C11" s="37">
        <v>277.4352988878596</v>
      </c>
      <c r="D11" s="37">
        <v>348.7042892724742</v>
      </c>
      <c r="E11" s="37"/>
      <c r="F11" s="37"/>
      <c r="G11" s="37"/>
      <c r="H11" s="37"/>
      <c r="I11" s="37"/>
      <c r="J11" s="38"/>
    </row>
    <row r="12" spans="1:10" s="35" customFormat="1" ht="12" customHeight="1" hidden="1" outlineLevel="1">
      <c r="A12" s="40" t="s">
        <v>36</v>
      </c>
      <c r="B12" s="37">
        <v>25.84422208063021</v>
      </c>
      <c r="C12" s="37">
        <v>9.082993512511589</v>
      </c>
      <c r="D12" s="37">
        <v>4.868028846153843</v>
      </c>
      <c r="E12" s="37"/>
      <c r="F12" s="37"/>
      <c r="G12" s="37"/>
      <c r="H12" s="37"/>
      <c r="I12" s="37"/>
      <c r="J12" s="38"/>
    </row>
    <row r="13" spans="1:10" s="39" customFormat="1" ht="12" customHeight="1" collapsed="1">
      <c r="A13" s="36" t="s">
        <v>29</v>
      </c>
      <c r="B13" s="37">
        <v>249.32369091751622</v>
      </c>
      <c r="C13" s="37">
        <v>286.51829240037114</v>
      </c>
      <c r="D13" s="37">
        <v>353.57231811862806</v>
      </c>
      <c r="E13" s="37"/>
      <c r="F13" s="37"/>
      <c r="G13" s="37"/>
      <c r="H13" s="37"/>
      <c r="I13" s="37"/>
      <c r="J13" s="38"/>
    </row>
    <row r="14" spans="1:10" ht="12" customHeight="1">
      <c r="A14" s="41" t="s">
        <v>31</v>
      </c>
      <c r="B14" s="37">
        <v>-0.15041415662650603</v>
      </c>
      <c r="C14" s="37">
        <v>-1.9473905236329943</v>
      </c>
      <c r="D14" s="37">
        <v>-3.1041705282669136</v>
      </c>
      <c r="E14" s="37"/>
      <c r="F14" s="37"/>
      <c r="G14" s="37"/>
      <c r="H14" s="37"/>
      <c r="I14" s="37"/>
      <c r="J14" s="38"/>
    </row>
    <row r="15" spans="1:10" ht="12.95" customHeight="1">
      <c r="A15" s="42" t="s">
        <v>32</v>
      </c>
      <c r="B15" s="43">
        <v>1078.6667255560706</v>
      </c>
      <c r="C15" s="43">
        <v>1073.1344589898065</v>
      </c>
      <c r="D15" s="43">
        <v>1046.1554129981457</v>
      </c>
      <c r="E15" s="43"/>
      <c r="F15" s="43"/>
      <c r="G15" s="43"/>
      <c r="H15" s="43"/>
      <c r="I15" s="43"/>
      <c r="J15" s="44"/>
    </row>
    <row r="16" spans="1:10" ht="12" customHeight="1">
      <c r="A16" s="41" t="s">
        <v>46</v>
      </c>
      <c r="B16" s="33">
        <v>-255.03544080166822</v>
      </c>
      <c r="C16" s="33">
        <v>-339.47270331325296</v>
      </c>
      <c r="D16" s="33">
        <v>-293.7477583410565</v>
      </c>
      <c r="E16" s="33"/>
      <c r="F16" s="33"/>
      <c r="G16" s="33"/>
      <c r="H16" s="33"/>
      <c r="I16" s="33"/>
      <c r="J16" s="34"/>
    </row>
    <row r="17" spans="1:10" ht="12" customHeight="1">
      <c r="A17" s="41" t="s">
        <v>47</v>
      </c>
      <c r="B17" s="33">
        <v>-32.19083063021316</v>
      </c>
      <c r="C17" s="33">
        <v>-31.52234708063021</v>
      </c>
      <c r="D17" s="33">
        <v>-29.79119265523635</v>
      </c>
      <c r="E17" s="33"/>
      <c r="F17" s="33"/>
      <c r="G17" s="33"/>
      <c r="H17" s="33"/>
      <c r="I17" s="33"/>
      <c r="J17" s="34"/>
    </row>
    <row r="18" spans="1:10" ht="12" customHeight="1">
      <c r="A18" s="41" t="s">
        <v>48</v>
      </c>
      <c r="B18" s="33">
        <v>-31.560290199258578</v>
      </c>
      <c r="C18" s="33">
        <v>-37.04986098239111</v>
      </c>
      <c r="D18" s="33">
        <v>-25.100130329008337</v>
      </c>
      <c r="E18" s="33"/>
      <c r="F18" s="33"/>
      <c r="G18" s="33"/>
      <c r="H18" s="33"/>
      <c r="I18" s="33"/>
      <c r="J18" s="34"/>
    </row>
    <row r="19" spans="1:10" ht="12" customHeight="1">
      <c r="A19" s="41" t="s">
        <v>49</v>
      </c>
      <c r="B19" s="33">
        <v>-145.46407842910102</v>
      </c>
      <c r="C19" s="33">
        <v>-225.17820319740497</v>
      </c>
      <c r="D19" s="33">
        <v>-102.32240210843378</v>
      </c>
      <c r="E19" s="33"/>
      <c r="F19" s="33"/>
      <c r="G19" s="33"/>
      <c r="H19" s="33"/>
      <c r="I19" s="33"/>
      <c r="J19" s="34"/>
    </row>
    <row r="20" spans="1:10" ht="12" customHeight="1">
      <c r="A20" s="41" t="s">
        <v>39</v>
      </c>
      <c r="B20" s="33">
        <v>-131.23852815106582</v>
      </c>
      <c r="C20" s="33">
        <v>-179.37192133920263</v>
      </c>
      <c r="D20" s="33">
        <v>-107.62244265523665</v>
      </c>
      <c r="E20" s="33"/>
      <c r="F20" s="33"/>
      <c r="G20" s="33"/>
      <c r="H20" s="33"/>
      <c r="I20" s="33"/>
      <c r="J20" s="34"/>
    </row>
    <row r="21" spans="1:10" ht="12.95" customHeight="1">
      <c r="A21" s="42" t="s">
        <v>40</v>
      </c>
      <c r="B21" s="43">
        <v>-595.4891682113068</v>
      </c>
      <c r="C21" s="43">
        <v>-812.5950359128819</v>
      </c>
      <c r="D21" s="43">
        <v>-558.5839260889716</v>
      </c>
      <c r="E21" s="43"/>
      <c r="F21" s="43"/>
      <c r="G21" s="43"/>
      <c r="H21" s="43"/>
      <c r="I21" s="43"/>
      <c r="J21" s="44"/>
    </row>
    <row r="22" spans="1:10" ht="12.95" customHeight="1">
      <c r="A22" s="48" t="s">
        <v>45</v>
      </c>
      <c r="B22" s="49">
        <v>483.1775573447637</v>
      </c>
      <c r="C22" s="49">
        <v>260.53942307692455</v>
      </c>
      <c r="D22" s="49">
        <v>487.57148690917415</v>
      </c>
      <c r="E22" s="49"/>
      <c r="F22" s="49"/>
      <c r="G22" s="49"/>
      <c r="H22" s="49"/>
      <c r="I22" s="49"/>
      <c r="J22" s="50"/>
    </row>
    <row r="23" spans="1:10" ht="12" customHeight="1">
      <c r="A23" s="41" t="s">
        <v>59</v>
      </c>
      <c r="B23" s="33">
        <v>-1.8424988415199206</v>
      </c>
      <c r="C23" s="33">
        <v>-215.2506632298424</v>
      </c>
      <c r="D23" s="33">
        <v>-37.37681012511585</v>
      </c>
      <c r="E23" s="33"/>
      <c r="F23" s="33"/>
      <c r="G23" s="33"/>
      <c r="H23" s="33"/>
      <c r="I23" s="33"/>
      <c r="J23" s="34"/>
    </row>
    <row r="24" spans="1:10" ht="12" customHeight="1">
      <c r="A24" s="41" t="s">
        <v>44</v>
      </c>
      <c r="B24" s="33">
        <v>-55.77969184430028</v>
      </c>
      <c r="C24" s="33">
        <v>-83.48884094068583</v>
      </c>
      <c r="D24" s="33">
        <v>0</v>
      </c>
      <c r="E24" s="33"/>
      <c r="F24" s="33"/>
      <c r="G24" s="33"/>
      <c r="H24" s="33"/>
      <c r="I24" s="33"/>
      <c r="J24" s="34"/>
    </row>
    <row r="25" spans="1:10" ht="12.95" customHeight="1">
      <c r="A25" s="42" t="s">
        <v>41</v>
      </c>
      <c r="B25" s="43">
        <v>425.55536665894357</v>
      </c>
      <c r="C25" s="43">
        <v>-38.20008109360367</v>
      </c>
      <c r="D25" s="43">
        <v>450.1946767840583</v>
      </c>
      <c r="E25" s="43"/>
      <c r="F25" s="43"/>
      <c r="G25" s="43"/>
      <c r="H25" s="43"/>
      <c r="I25" s="43"/>
      <c r="J25" s="44"/>
    </row>
    <row r="26" spans="1:20" s="21" customFormat="1" ht="12" customHeight="1">
      <c r="A26" s="26"/>
      <c r="B26" s="26"/>
      <c r="C26" s="26"/>
      <c r="D26" s="26"/>
      <c r="E26" s="26"/>
      <c r="F26" s="22"/>
      <c r="I26" s="27"/>
      <c r="J26" s="56"/>
      <c r="Q26" s="22"/>
      <c r="R26" s="22"/>
      <c r="S26" s="22"/>
      <c r="T26" s="22"/>
    </row>
    <row r="27" spans="1:20" s="21" customFormat="1" ht="12" customHeight="1">
      <c r="A27" s="20"/>
      <c r="B27" s="20"/>
      <c r="C27" s="20"/>
      <c r="I27" s="27"/>
      <c r="J27" s="56"/>
      <c r="Q27" s="22"/>
      <c r="R27" s="22"/>
      <c r="S27" s="22"/>
      <c r="T27" s="22"/>
    </row>
  </sheetData>
  <conditionalFormatting sqref="J15">
    <cfRule type="cellIs" priority="21" operator="greaterThan" stopIfTrue="1">
      <formula>10</formula>
    </cfRule>
  </conditionalFormatting>
  <conditionalFormatting sqref="J21">
    <cfRule type="cellIs" priority="20" operator="greaterThan" stopIfTrue="1">
      <formula>10</formula>
    </cfRule>
  </conditionalFormatting>
  <conditionalFormatting sqref="J25">
    <cfRule type="cellIs" priority="19" operator="greaterThan" stopIfTrue="1">
      <formula>10</formula>
    </cfRule>
  </conditionalFormatting>
  <conditionalFormatting sqref="I15">
    <cfRule type="cellIs" priority="18" operator="greaterThan" stopIfTrue="1">
      <formula>10</formula>
    </cfRule>
  </conditionalFormatting>
  <conditionalFormatting sqref="I21">
    <cfRule type="cellIs" priority="17" operator="greaterThan" stopIfTrue="1">
      <formula>10</formula>
    </cfRule>
  </conditionalFormatting>
  <conditionalFormatting sqref="I25">
    <cfRule type="cellIs" priority="16" operator="greaterThan" stopIfTrue="1">
      <formula>10</formula>
    </cfRule>
  </conditionalFormatting>
  <conditionalFormatting sqref="G15:H15">
    <cfRule type="cellIs" priority="15" operator="greaterThan" stopIfTrue="1">
      <formula>10</formula>
    </cfRule>
  </conditionalFormatting>
  <conditionalFormatting sqref="G21:H21">
    <cfRule type="cellIs" priority="14" operator="greaterThan" stopIfTrue="1">
      <formula>10</formula>
    </cfRule>
  </conditionalFormatting>
  <conditionalFormatting sqref="G25:H25">
    <cfRule type="cellIs" priority="13" operator="greaterThan" stopIfTrue="1">
      <formula>10</formula>
    </cfRule>
  </conditionalFormatting>
  <conditionalFormatting sqref="D15:F15">
    <cfRule type="cellIs" priority="12" operator="greaterThan" stopIfTrue="1">
      <formula>10</formula>
    </cfRule>
  </conditionalFormatting>
  <conditionalFormatting sqref="D21:F21">
    <cfRule type="cellIs" priority="11" operator="greaterThan" stopIfTrue="1">
      <formula>10</formula>
    </cfRule>
  </conditionalFormatting>
  <conditionalFormatting sqref="D25:F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L5" sqref="L5"/>
    </sheetView>
  </sheetViews>
  <sheetFormatPr defaultColWidth="9.33203125" defaultRowHeight="12" customHeight="1" outlineLevelRow="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14</v>
      </c>
      <c r="B1" s="3"/>
      <c r="C1" s="3"/>
      <c r="D1" s="4"/>
      <c r="E1" s="5"/>
      <c r="F1" s="5"/>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70" t="s">
        <v>145</v>
      </c>
      <c r="B5" s="272"/>
      <c r="C5" s="272"/>
      <c r="D5" s="273"/>
      <c r="E5" s="273"/>
      <c r="F5" s="273"/>
      <c r="G5" s="273"/>
      <c r="H5" s="273"/>
      <c r="I5" s="267"/>
      <c r="J5" s="274"/>
    </row>
    <row r="6" spans="1:19" ht="11.25" customHeight="1">
      <c r="A6" s="277"/>
      <c r="B6" s="271"/>
      <c r="C6" s="271"/>
      <c r="D6" s="268"/>
      <c r="E6" s="268"/>
      <c r="F6" s="268"/>
      <c r="G6" s="268"/>
      <c r="H6" s="268"/>
      <c r="I6" s="269"/>
      <c r="J6" s="266"/>
      <c r="R6" s="21"/>
      <c r="S6" s="21"/>
    </row>
    <row r="7" spans="1:10" s="31" customFormat="1" ht="12" customHeight="1">
      <c r="A7" s="279" t="s">
        <v>77</v>
      </c>
      <c r="B7" s="285">
        <v>41729</v>
      </c>
      <c r="C7" s="285">
        <v>41639</v>
      </c>
      <c r="D7" s="285">
        <v>41547</v>
      </c>
      <c r="E7" s="285"/>
      <c r="F7" s="285"/>
      <c r="G7" s="285"/>
      <c r="H7" s="285"/>
      <c r="I7" s="285"/>
      <c r="J7" s="286"/>
    </row>
    <row r="8" spans="1:10" s="65" customFormat="1" ht="12.95" customHeight="1">
      <c r="A8" s="280" t="s">
        <v>78</v>
      </c>
      <c r="B8" s="275">
        <v>2001.9578139481002</v>
      </c>
      <c r="C8" s="275">
        <v>1190.3918414040781</v>
      </c>
      <c r="D8" s="275">
        <v>1652.8420644114922</v>
      </c>
      <c r="E8" s="275"/>
      <c r="F8" s="275"/>
      <c r="G8" s="275"/>
      <c r="H8" s="275"/>
      <c r="I8" s="275"/>
      <c r="J8" s="276"/>
    </row>
    <row r="9" spans="1:10" s="65" customFormat="1" ht="12.95" customHeight="1">
      <c r="A9" s="280" t="s">
        <v>80</v>
      </c>
      <c r="B9" s="275">
        <v>28770.153906974054</v>
      </c>
      <c r="C9" s="275">
        <v>29118.316653151076</v>
      </c>
      <c r="D9" s="275">
        <v>26925.46928579704</v>
      </c>
      <c r="E9" s="275"/>
      <c r="F9" s="275"/>
      <c r="G9" s="275"/>
      <c r="H9" s="275"/>
      <c r="I9" s="275"/>
      <c r="J9" s="276"/>
    </row>
    <row r="10" spans="1:10" s="65" customFormat="1" ht="12.95" customHeight="1">
      <c r="A10" s="280" t="s">
        <v>81</v>
      </c>
      <c r="B10" s="275">
        <v>-2865.921788113995</v>
      </c>
      <c r="C10" s="275">
        <v>-2837.9988183503247</v>
      </c>
      <c r="D10" s="275">
        <v>-3023.1403846153844</v>
      </c>
      <c r="E10" s="275"/>
      <c r="F10" s="275"/>
      <c r="G10" s="275"/>
      <c r="H10" s="275"/>
      <c r="I10" s="275"/>
      <c r="J10" s="276"/>
    </row>
    <row r="11" spans="1:10" s="65" customFormat="1" ht="12.95" customHeight="1">
      <c r="A11" s="280" t="s">
        <v>82</v>
      </c>
      <c r="B11" s="275">
        <v>167.38979668674693</v>
      </c>
      <c r="C11" s="275">
        <v>213.23733491658962</v>
      </c>
      <c r="D11" s="275">
        <v>203.1085930259496</v>
      </c>
      <c r="E11" s="275"/>
      <c r="F11" s="275"/>
      <c r="G11" s="275"/>
      <c r="H11" s="275"/>
      <c r="I11" s="275"/>
      <c r="J11" s="276"/>
    </row>
    <row r="12" spans="1:10" s="35" customFormat="1" ht="12.95" customHeight="1" hidden="1" outlineLevel="1">
      <c r="A12" s="284" t="s">
        <v>146</v>
      </c>
      <c r="B12" s="275">
        <v>1839.2284899212234</v>
      </c>
      <c r="C12" s="275">
        <v>2810.716169485634</v>
      </c>
      <c r="D12" s="275">
        <v>1994.956609128823</v>
      </c>
      <c r="E12" s="275"/>
      <c r="F12" s="275"/>
      <c r="G12" s="275"/>
      <c r="H12" s="275"/>
      <c r="I12" s="275"/>
      <c r="J12" s="276"/>
    </row>
    <row r="13" spans="1:10" s="96" customFormat="1" ht="12.95" customHeight="1" hidden="1" outlineLevel="1">
      <c r="A13" s="284" t="s">
        <v>105</v>
      </c>
      <c r="B13" s="275">
        <v>80.0502085264134</v>
      </c>
      <c r="C13" s="275">
        <v>86.8738096617238</v>
      </c>
      <c r="D13" s="275">
        <v>84.8723007414272</v>
      </c>
      <c r="E13" s="275"/>
      <c r="F13" s="275"/>
      <c r="G13" s="275"/>
      <c r="H13" s="275"/>
      <c r="I13" s="275"/>
      <c r="J13" s="276"/>
    </row>
    <row r="14" spans="1:10" s="65" customFormat="1" ht="12.95" customHeight="1" collapsed="1">
      <c r="A14" s="280" t="s">
        <v>83</v>
      </c>
      <c r="B14" s="275">
        <v>1919.2786984476368</v>
      </c>
      <c r="C14" s="275">
        <v>2897.589979147358</v>
      </c>
      <c r="D14" s="275">
        <v>2079.8289098702503</v>
      </c>
      <c r="E14" s="275"/>
      <c r="F14" s="275"/>
      <c r="G14" s="275"/>
      <c r="H14" s="275"/>
      <c r="I14" s="275"/>
      <c r="J14" s="276"/>
    </row>
    <row r="15" spans="1:10" ht="12.95" customHeight="1">
      <c r="A15" s="281" t="s">
        <v>84</v>
      </c>
      <c r="B15" s="278">
        <v>29992.858427942545</v>
      </c>
      <c r="C15" s="278">
        <v>30581.536990268778</v>
      </c>
      <c r="D15" s="278">
        <v>27838.10846848935</v>
      </c>
      <c r="E15" s="278"/>
      <c r="F15" s="278"/>
      <c r="G15" s="278"/>
      <c r="H15" s="278"/>
      <c r="I15" s="278"/>
      <c r="J15" s="282"/>
    </row>
    <row r="16" spans="1:10" ht="12" customHeight="1">
      <c r="A16" s="283" t="s">
        <v>88</v>
      </c>
      <c r="B16" s="275">
        <v>24079.90654541242</v>
      </c>
      <c r="C16" s="275">
        <v>24074.53154830862</v>
      </c>
      <c r="D16" s="275">
        <v>22074.35987893883</v>
      </c>
      <c r="E16" s="275"/>
      <c r="F16" s="275"/>
      <c r="G16" s="275"/>
      <c r="H16" s="275"/>
      <c r="I16" s="275"/>
      <c r="J16" s="276"/>
    </row>
    <row r="17" spans="1:10" s="65" customFormat="1" ht="12.95" customHeight="1">
      <c r="A17" s="280" t="s">
        <v>90</v>
      </c>
      <c r="B17" s="275">
        <v>2250.992359823911</v>
      </c>
      <c r="C17" s="275">
        <v>3270.6012859128823</v>
      </c>
      <c r="D17" s="275">
        <v>2489.144352409639</v>
      </c>
      <c r="E17" s="275"/>
      <c r="F17" s="275"/>
      <c r="G17" s="275"/>
      <c r="H17" s="275"/>
      <c r="I17" s="275"/>
      <c r="J17" s="276"/>
    </row>
    <row r="18" spans="1:10" ht="12.95" customHeight="1">
      <c r="A18" s="281" t="s">
        <v>92</v>
      </c>
      <c r="B18" s="278">
        <v>26330.898905236332</v>
      </c>
      <c r="C18" s="278">
        <v>27345.132834221502</v>
      </c>
      <c r="D18" s="278">
        <v>24563.50423134847</v>
      </c>
      <c r="E18" s="278"/>
      <c r="F18" s="278"/>
      <c r="G18" s="278"/>
      <c r="H18" s="278"/>
      <c r="I18" s="278"/>
      <c r="J18" s="282"/>
    </row>
    <row r="19" spans="1:10" ht="12.95" customHeight="1">
      <c r="A19" s="281" t="s">
        <v>94</v>
      </c>
      <c r="B19" s="278">
        <v>3661.9595227062096</v>
      </c>
      <c r="C19" s="278">
        <v>3236.404156047267</v>
      </c>
      <c r="D19" s="278">
        <v>3274.6042371408703</v>
      </c>
      <c r="E19" s="278"/>
      <c r="F19" s="278"/>
      <c r="G19" s="278"/>
      <c r="H19" s="278"/>
      <c r="I19" s="278"/>
      <c r="J19" s="282"/>
    </row>
    <row r="20" spans="1:10" ht="12.95" customHeight="1">
      <c r="A20" s="281" t="s">
        <v>95</v>
      </c>
      <c r="B20" s="278">
        <v>29992.85842794254</v>
      </c>
      <c r="C20" s="278">
        <v>30581.536990268767</v>
      </c>
      <c r="D20" s="278">
        <v>27838.10846848934</v>
      </c>
      <c r="E20" s="278"/>
      <c r="F20" s="278"/>
      <c r="G20" s="278"/>
      <c r="H20" s="278"/>
      <c r="I20" s="278"/>
      <c r="J20" s="282"/>
    </row>
    <row r="21" spans="1:19" s="55" customFormat="1" ht="12.95" customHeight="1">
      <c r="A21" s="24"/>
      <c r="B21" s="24"/>
      <c r="C21" s="24"/>
      <c r="D21" s="24"/>
      <c r="E21" s="24"/>
      <c r="F21" s="24"/>
      <c r="G21" s="24"/>
      <c r="H21" s="24"/>
      <c r="I21" s="24"/>
      <c r="J21" s="24"/>
      <c r="R21" s="24"/>
      <c r="S21" s="24"/>
    </row>
    <row r="22" spans="1:6" ht="12" customHeight="1">
      <c r="A22" s="26"/>
      <c r="B22" s="26"/>
      <c r="C22" s="26"/>
      <c r="D22" s="26"/>
      <c r="E22" s="26"/>
      <c r="F22" s="22"/>
    </row>
  </sheetData>
  <conditionalFormatting sqref="J15">
    <cfRule type="cellIs" priority="63" operator="greaterThan" stopIfTrue="1">
      <formula>10</formula>
    </cfRule>
  </conditionalFormatting>
  <conditionalFormatting sqref="J18">
    <cfRule type="cellIs" priority="62" operator="greaterThan" stopIfTrue="1">
      <formula>10</formula>
    </cfRule>
  </conditionalFormatting>
  <conditionalFormatting sqref="J19:J20">
    <cfRule type="cellIs" priority="61" operator="greaterThan" stopIfTrue="1">
      <formula>10</formula>
    </cfRule>
  </conditionalFormatting>
  <conditionalFormatting sqref="I15">
    <cfRule type="cellIs" priority="53" operator="greaterThan" stopIfTrue="1">
      <formula>10</formula>
    </cfRule>
  </conditionalFormatting>
  <conditionalFormatting sqref="I18">
    <cfRule type="cellIs" priority="52" operator="greaterThan" stopIfTrue="1">
      <formula>10</formula>
    </cfRule>
  </conditionalFormatting>
  <conditionalFormatting sqref="I19:I20">
    <cfRule type="cellIs" priority="51" operator="greaterThan" stopIfTrue="1">
      <formula>10</formula>
    </cfRule>
  </conditionalFormatting>
  <conditionalFormatting sqref="G15:H15">
    <cfRule type="cellIs" priority="43" operator="greaterThan" stopIfTrue="1">
      <formula>10</formula>
    </cfRule>
  </conditionalFormatting>
  <conditionalFormatting sqref="G18:H18">
    <cfRule type="cellIs" priority="42" operator="greaterThan" stopIfTrue="1">
      <formula>10</formula>
    </cfRule>
  </conditionalFormatting>
  <conditionalFormatting sqref="G19:H20">
    <cfRule type="cellIs" priority="41" operator="greaterThan" stopIfTrue="1">
      <formula>10</formula>
    </cfRule>
  </conditionalFormatting>
  <conditionalFormatting sqref="D15:F15">
    <cfRule type="cellIs" priority="33" operator="greaterThan" stopIfTrue="1">
      <formula>10</formula>
    </cfRule>
  </conditionalFormatting>
  <conditionalFormatting sqref="D18:F18">
    <cfRule type="cellIs" priority="32" operator="greaterThan" stopIfTrue="1">
      <formula>10</formula>
    </cfRule>
  </conditionalFormatting>
  <conditionalFormatting sqref="D19:F20">
    <cfRule type="cellIs" priority="31" operator="greaterThan" stopIfTrue="1">
      <formula>10</formula>
    </cfRule>
  </conditionalFormatting>
  <conditionalFormatting sqref="C15">
    <cfRule type="cellIs" priority="23" operator="greaterThan" stopIfTrue="1">
      <formula>10</formula>
    </cfRule>
  </conditionalFormatting>
  <conditionalFormatting sqref="C18">
    <cfRule type="cellIs" priority="22" operator="greaterThan" stopIfTrue="1">
      <formula>10</formula>
    </cfRule>
  </conditionalFormatting>
  <conditionalFormatting sqref="C19:C20">
    <cfRule type="cellIs" priority="21" operator="greaterThan" stopIfTrue="1">
      <formula>10</formula>
    </cfRule>
  </conditionalFormatting>
  <conditionalFormatting sqref="B15">
    <cfRule type="cellIs" priority="13" operator="greaterThan" stopIfTrue="1">
      <formula>10</formula>
    </cfRule>
  </conditionalFormatting>
  <conditionalFormatting sqref="B18">
    <cfRule type="cellIs" priority="12" operator="greaterThan" stopIfTrue="1">
      <formula>10</formula>
    </cfRule>
  </conditionalFormatting>
  <conditionalFormatting sqref="B19:B20">
    <cfRule type="cellIs" priority="1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L5" sqref="L5"/>
    </sheetView>
  </sheetViews>
  <sheetFormatPr defaultColWidth="9.33203125" defaultRowHeight="12" customHeight="1" outlineLevelRow="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14</v>
      </c>
      <c r="B1" s="103"/>
      <c r="C1" s="103"/>
      <c r="D1" s="103"/>
      <c r="E1" s="103"/>
      <c r="F1" s="103"/>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90" t="s">
        <v>147</v>
      </c>
      <c r="B5" s="293"/>
      <c r="C5" s="293"/>
      <c r="D5" s="107"/>
      <c r="E5" s="107"/>
      <c r="F5" s="107"/>
      <c r="G5" s="107"/>
      <c r="H5" s="107"/>
      <c r="I5" s="287"/>
      <c r="J5" s="288"/>
    </row>
    <row r="6" spans="1:19" ht="11.25" customHeight="1">
      <c r="A6" s="296"/>
      <c r="B6" s="292"/>
      <c r="C6" s="292"/>
      <c r="D6" s="287"/>
      <c r="E6" s="287"/>
      <c r="F6" s="287"/>
      <c r="G6" s="287"/>
      <c r="H6" s="287"/>
      <c r="I6" s="289"/>
      <c r="J6" s="291"/>
      <c r="R6" s="21"/>
      <c r="S6" s="21"/>
    </row>
    <row r="7" spans="1:10" s="31" customFormat="1" ht="12" customHeight="1">
      <c r="A7" s="298" t="s">
        <v>2</v>
      </c>
      <c r="B7" s="304">
        <v>41729</v>
      </c>
      <c r="C7" s="304">
        <v>41639</v>
      </c>
      <c r="D7" s="304">
        <v>41547</v>
      </c>
      <c r="E7" s="304"/>
      <c r="F7" s="304"/>
      <c r="G7" s="304"/>
      <c r="H7" s="304"/>
      <c r="I7" s="304"/>
      <c r="J7" s="305"/>
    </row>
    <row r="8" spans="1:10" s="65" customFormat="1" ht="12.95" customHeight="1">
      <c r="A8" s="299" t="s">
        <v>122</v>
      </c>
      <c r="B8" s="294">
        <v>28770.153906974054</v>
      </c>
      <c r="C8" s="294">
        <v>29118.316653151076</v>
      </c>
      <c r="D8" s="294">
        <v>26925.46928579704</v>
      </c>
      <c r="E8" s="294"/>
      <c r="F8" s="294"/>
      <c r="G8" s="294"/>
      <c r="H8" s="294"/>
      <c r="I8" s="294"/>
      <c r="J8" s="295"/>
    </row>
    <row r="9" spans="1:10" s="65" customFormat="1" ht="12.95" customHeight="1" hidden="1" outlineLevel="1">
      <c r="A9" s="303" t="s">
        <v>15</v>
      </c>
      <c r="B9" s="294">
        <v>1939.3204037303062</v>
      </c>
      <c r="C9" s="294">
        <v>2167.6928348007414</v>
      </c>
      <c r="D9" s="294">
        <v>2820.3590274559783</v>
      </c>
      <c r="E9" s="294"/>
      <c r="F9" s="294"/>
      <c r="G9" s="294"/>
      <c r="H9" s="294"/>
      <c r="I9" s="294"/>
      <c r="J9" s="295"/>
    </row>
    <row r="10" spans="1:10" s="65" customFormat="1" ht="12.95" customHeight="1" hidden="1" outlineLevel="1">
      <c r="A10" s="303" t="s">
        <v>16</v>
      </c>
      <c r="B10" s="294">
        <v>16245.948433155701</v>
      </c>
      <c r="C10" s="294">
        <v>16051.681000926787</v>
      </c>
      <c r="D10" s="294">
        <v>13287.437526065803</v>
      </c>
      <c r="E10" s="294"/>
      <c r="F10" s="294"/>
      <c r="G10" s="294"/>
      <c r="H10" s="294"/>
      <c r="I10" s="294"/>
      <c r="J10" s="295"/>
    </row>
    <row r="11" spans="1:10" s="65" customFormat="1" ht="12.95" customHeight="1" collapsed="1">
      <c r="A11" s="302" t="s">
        <v>128</v>
      </c>
      <c r="B11" s="294">
        <v>18185.268836886007</v>
      </c>
      <c r="C11" s="294">
        <v>18219.37383572753</v>
      </c>
      <c r="D11" s="294">
        <v>16107.79655352178</v>
      </c>
      <c r="E11" s="294"/>
      <c r="F11" s="294"/>
      <c r="G11" s="294"/>
      <c r="H11" s="294"/>
      <c r="I11" s="294"/>
      <c r="J11" s="295"/>
    </row>
    <row r="12" spans="1:10" s="35" customFormat="1" ht="12.95" customHeight="1" hidden="1" outlineLevel="1">
      <c r="A12" s="303" t="s">
        <v>17</v>
      </c>
      <c r="B12" s="294">
        <v>1018.9429680259501</v>
      </c>
      <c r="C12" s="294">
        <v>1195.4621148053754</v>
      </c>
      <c r="D12" s="294">
        <v>1412.7068755792404</v>
      </c>
      <c r="E12" s="294"/>
      <c r="F12" s="294"/>
      <c r="G12" s="294"/>
      <c r="H12" s="294"/>
      <c r="I12" s="294"/>
      <c r="J12" s="295"/>
    </row>
    <row r="13" spans="1:10" s="96" customFormat="1" ht="12" customHeight="1" hidden="1" outlineLevel="1">
      <c r="A13" s="303" t="s">
        <v>18</v>
      </c>
      <c r="B13" s="294">
        <v>7062.274939179797</v>
      </c>
      <c r="C13" s="294">
        <v>6714.077337233551</v>
      </c>
      <c r="D13" s="294">
        <v>5890.170284986098</v>
      </c>
      <c r="E13" s="294"/>
      <c r="F13" s="294"/>
      <c r="G13" s="294"/>
      <c r="H13" s="294"/>
      <c r="I13" s="294"/>
      <c r="J13" s="295"/>
    </row>
    <row r="14" spans="1:10" s="96" customFormat="1" ht="12" customHeight="1" collapsed="1">
      <c r="A14" s="302" t="s">
        <v>126</v>
      </c>
      <c r="B14" s="294">
        <v>8081.217907205747</v>
      </c>
      <c r="C14" s="294">
        <v>7909.539452038926</v>
      </c>
      <c r="D14" s="294">
        <v>7302.877160565338</v>
      </c>
      <c r="E14" s="294"/>
      <c r="F14" s="294"/>
      <c r="G14" s="294"/>
      <c r="H14" s="294"/>
      <c r="I14" s="294"/>
      <c r="J14" s="295"/>
    </row>
    <row r="15" spans="1:10" s="96" customFormat="1" ht="12" customHeight="1">
      <c r="A15" s="302" t="s">
        <v>125</v>
      </c>
      <c r="B15" s="294">
        <v>2503.6671426088974</v>
      </c>
      <c r="C15" s="294">
        <v>2989.403368280816</v>
      </c>
      <c r="D15" s="294">
        <v>3514.795551436516</v>
      </c>
      <c r="E15" s="294"/>
      <c r="F15" s="294"/>
      <c r="G15" s="294"/>
      <c r="H15" s="294"/>
      <c r="I15" s="294"/>
      <c r="J15" s="295"/>
    </row>
    <row r="16" spans="1:10" s="96" customFormat="1" ht="12" customHeight="1" hidden="1" outlineLevel="1">
      <c r="A16" s="302" t="s">
        <v>131</v>
      </c>
      <c r="B16" s="294">
        <v>2.0273402242310112E-05</v>
      </c>
      <c r="C16" s="294">
        <v>-2.8961949283257127E-06</v>
      </c>
      <c r="D16" s="294">
        <v>2.027340542554157E-05</v>
      </c>
      <c r="E16" s="294"/>
      <c r="F16" s="294"/>
      <c r="G16" s="294"/>
      <c r="H16" s="294"/>
      <c r="I16" s="294"/>
      <c r="J16" s="295"/>
    </row>
    <row r="17" spans="1:10" s="65" customFormat="1" ht="12" customHeight="1" collapsed="1">
      <c r="A17" s="299" t="s">
        <v>81</v>
      </c>
      <c r="B17" s="294">
        <v>-2865.921788113995</v>
      </c>
      <c r="C17" s="294">
        <v>-2837.9988183503247</v>
      </c>
      <c r="D17" s="294">
        <v>-3023.1403846153844</v>
      </c>
      <c r="E17" s="294"/>
      <c r="F17" s="294"/>
      <c r="G17" s="294"/>
      <c r="H17" s="294"/>
      <c r="I17" s="294"/>
      <c r="J17" s="295"/>
    </row>
    <row r="18" spans="1:16" ht="12" customHeight="1">
      <c r="A18" s="300" t="s">
        <v>132</v>
      </c>
      <c r="B18" s="297">
        <v>25904.232118860058</v>
      </c>
      <c r="C18" s="297">
        <v>26280.31783480075</v>
      </c>
      <c r="D18" s="297">
        <v>23902.328901181656</v>
      </c>
      <c r="E18" s="297"/>
      <c r="F18" s="297"/>
      <c r="G18" s="297"/>
      <c r="H18" s="297"/>
      <c r="I18" s="297"/>
      <c r="J18" s="301"/>
      <c r="K18" s="22"/>
      <c r="L18" s="22"/>
      <c r="M18" s="22"/>
      <c r="N18" s="22"/>
      <c r="O18" s="22"/>
      <c r="P18" s="22"/>
    </row>
    <row r="19" spans="1:16" ht="12" customHeight="1">
      <c r="A19" s="21"/>
      <c r="B19" s="21"/>
      <c r="C19" s="21"/>
      <c r="I19" s="21"/>
      <c r="J19" s="21"/>
      <c r="K19" s="22"/>
      <c r="L19" s="22"/>
      <c r="M19" s="22"/>
      <c r="N19" s="22"/>
      <c r="O19" s="22"/>
      <c r="P19" s="22"/>
    </row>
    <row r="20" ht="12" customHeight="1">
      <c r="I20" s="71"/>
    </row>
    <row r="21" spans="1:3" ht="12" customHeight="1">
      <c r="A21" s="56"/>
      <c r="B21" s="21"/>
      <c r="C21" s="21"/>
    </row>
    <row r="22" spans="1:16" ht="12" customHeight="1">
      <c r="A22" s="68"/>
      <c r="B22" s="68"/>
      <c r="C22" s="68"/>
      <c r="D22" s="33"/>
      <c r="E22" s="33"/>
      <c r="F22" s="33"/>
      <c r="G22" s="22"/>
      <c r="H22" s="22"/>
      <c r="I22" s="22"/>
      <c r="J22" s="22"/>
      <c r="K22" s="22"/>
      <c r="L22" s="22"/>
      <c r="M22" s="22"/>
      <c r="N22" s="22"/>
      <c r="O22" s="22"/>
      <c r="P22" s="22"/>
    </row>
  </sheetData>
  <conditionalFormatting sqref="J18">
    <cfRule type="cellIs" priority="27" operator="greaterThan" stopIfTrue="1">
      <formula>10</formula>
    </cfRule>
  </conditionalFormatting>
  <conditionalFormatting sqref="I18">
    <cfRule type="cellIs" priority="26" operator="greaterThan" stopIfTrue="1">
      <formula>10</formula>
    </cfRule>
  </conditionalFormatting>
  <conditionalFormatting sqref="G18:H18">
    <cfRule type="cellIs" priority="25" operator="greaterThan" stopIfTrue="1">
      <formula>10</formula>
    </cfRule>
  </conditionalFormatting>
  <conditionalFormatting sqref="D18:F18">
    <cfRule type="cellIs" priority="24" operator="greaterThan" stopIfTrue="1">
      <formula>10</formula>
    </cfRule>
  </conditionalFormatting>
  <conditionalFormatting sqref="C18">
    <cfRule type="cellIs" priority="23" operator="greaterThan" stopIfTrue="1">
      <formula>10</formula>
    </cfRule>
  </conditionalFormatting>
  <conditionalFormatting sqref="B18">
    <cfRule type="cellIs" priority="2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0"/>
  <sheetViews>
    <sheetView workbookViewId="0" topLeftCell="A1">
      <selection activeCell="L5" sqref="L5"/>
    </sheetView>
  </sheetViews>
  <sheetFormatPr defaultColWidth="9.33203125" defaultRowHeight="12" customHeight="1"/>
  <cols>
    <col min="1" max="1" width="56"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14</v>
      </c>
      <c r="B1" s="103"/>
      <c r="C1" s="103"/>
      <c r="D1" s="103"/>
      <c r="E1" s="103"/>
      <c r="F1" s="103"/>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310" t="s">
        <v>148</v>
      </c>
      <c r="B5" s="313"/>
      <c r="C5" s="313"/>
      <c r="D5" s="314"/>
      <c r="E5" s="314"/>
      <c r="F5" s="314"/>
      <c r="G5" s="314"/>
      <c r="H5" s="314"/>
      <c r="I5" s="306"/>
      <c r="J5" s="308"/>
    </row>
    <row r="6" spans="1:19" ht="11.25" customHeight="1">
      <c r="A6" s="317"/>
      <c r="B6" s="312"/>
      <c r="C6" s="309"/>
      <c r="D6" s="307"/>
      <c r="E6" s="307"/>
      <c r="F6" s="307"/>
      <c r="G6" s="307"/>
      <c r="H6" s="307"/>
      <c r="I6" s="312"/>
      <c r="J6" s="311"/>
      <c r="R6" s="21"/>
      <c r="S6" s="21"/>
    </row>
    <row r="7" spans="1:10" s="31" customFormat="1" ht="12" customHeight="1">
      <c r="A7" s="318" t="s">
        <v>2</v>
      </c>
      <c r="B7" s="328">
        <v>41729</v>
      </c>
      <c r="C7" s="328">
        <v>41639</v>
      </c>
      <c r="D7" s="328">
        <v>41547</v>
      </c>
      <c r="E7" s="328"/>
      <c r="F7" s="328"/>
      <c r="G7" s="328"/>
      <c r="H7" s="328"/>
      <c r="I7" s="328"/>
      <c r="J7" s="329"/>
    </row>
    <row r="8" spans="1:10" s="65" customFormat="1" ht="12.95" customHeight="1">
      <c r="A8" s="319" t="s">
        <v>137</v>
      </c>
      <c r="B8" s="315">
        <v>28770.153906974054</v>
      </c>
      <c r="C8" s="315">
        <v>29118.316653151076</v>
      </c>
      <c r="D8" s="315">
        <v>26925.46928579704</v>
      </c>
      <c r="E8" s="315"/>
      <c r="F8" s="315"/>
      <c r="G8" s="315"/>
      <c r="H8" s="315"/>
      <c r="I8" s="315"/>
      <c r="J8" s="316"/>
    </row>
    <row r="9" spans="1:10" s="65" customFormat="1" ht="12.95" customHeight="1">
      <c r="A9" s="321" t="s">
        <v>138</v>
      </c>
      <c r="B9" s="322">
        <v>7075.986811788689</v>
      </c>
      <c r="C9" s="322">
        <v>7235.025581997224</v>
      </c>
      <c r="D9" s="322">
        <v>6867.404089411506</v>
      </c>
      <c r="E9" s="315"/>
      <c r="F9" s="315"/>
      <c r="G9" s="315"/>
      <c r="H9" s="315"/>
      <c r="I9" s="315"/>
      <c r="J9" s="316"/>
    </row>
    <row r="10" spans="1:10" s="65" customFormat="1" ht="12.95" customHeight="1">
      <c r="A10" s="323" t="s">
        <v>139</v>
      </c>
      <c r="B10" s="322">
        <v>2767.655412608894</v>
      </c>
      <c r="C10" s="322">
        <v>3078.504892011125</v>
      </c>
      <c r="D10" s="322">
        <v>2313.048887038927</v>
      </c>
      <c r="E10" s="315"/>
      <c r="F10" s="315"/>
      <c r="G10" s="315"/>
      <c r="H10" s="315"/>
      <c r="I10" s="315"/>
      <c r="J10" s="316"/>
    </row>
    <row r="11" spans="1:10" s="65" customFormat="1" ht="12.95" customHeight="1">
      <c r="A11" s="323" t="s">
        <v>140</v>
      </c>
      <c r="B11" s="322">
        <v>1052.864748818351</v>
      </c>
      <c r="C11" s="322">
        <v>1085.9436108711777</v>
      </c>
      <c r="D11" s="322">
        <v>979.8849064226134</v>
      </c>
      <c r="E11" s="315"/>
      <c r="F11" s="315"/>
      <c r="G11" s="315"/>
      <c r="H11" s="315"/>
      <c r="I11" s="315"/>
      <c r="J11" s="316"/>
    </row>
    <row r="12" spans="1:10" s="35" customFormat="1" ht="12.95" customHeight="1">
      <c r="A12" s="323" t="s">
        <v>141</v>
      </c>
      <c r="B12" s="322">
        <v>331.7651843605191</v>
      </c>
      <c r="C12" s="322">
        <v>296.8627831603337</v>
      </c>
      <c r="D12" s="322">
        <v>354.0176787534755</v>
      </c>
      <c r="E12" s="315"/>
      <c r="F12" s="315"/>
      <c r="G12" s="315"/>
      <c r="H12" s="315"/>
      <c r="I12" s="315"/>
      <c r="J12" s="316"/>
    </row>
    <row r="13" spans="1:10" s="96" customFormat="1" ht="12" customHeight="1">
      <c r="A13" s="323" t="s">
        <v>142</v>
      </c>
      <c r="B13" s="322">
        <v>2923.701466000924</v>
      </c>
      <c r="C13" s="322">
        <v>2773.714295954588</v>
      </c>
      <c r="D13" s="322">
        <v>3220.4526171964903</v>
      </c>
      <c r="E13" s="315"/>
      <c r="F13" s="315"/>
      <c r="G13" s="315"/>
      <c r="H13" s="315"/>
      <c r="I13" s="315"/>
      <c r="J13" s="316"/>
    </row>
    <row r="14" spans="1:10" s="65" customFormat="1" ht="12" customHeight="1">
      <c r="A14" s="319" t="s">
        <v>81</v>
      </c>
      <c r="B14" s="322">
        <v>-2865.921788113995</v>
      </c>
      <c r="C14" s="322">
        <v>-2837.9988183503247</v>
      </c>
      <c r="D14" s="322">
        <v>-3023.1403846153844</v>
      </c>
      <c r="E14" s="315"/>
      <c r="F14" s="315"/>
      <c r="G14" s="315"/>
      <c r="H14" s="315"/>
      <c r="I14" s="315"/>
      <c r="J14" s="316"/>
    </row>
    <row r="15" spans="1:10" s="54" customFormat="1" ht="12" customHeight="1">
      <c r="A15" s="324" t="s">
        <v>143</v>
      </c>
      <c r="B15" s="325">
        <v>0.9802374905376502</v>
      </c>
      <c r="C15" s="325">
        <v>1.0231763316393092</v>
      </c>
      <c r="D15" s="325">
        <v>0.9387315212999865</v>
      </c>
      <c r="E15" s="326"/>
      <c r="F15" s="326"/>
      <c r="G15" s="326"/>
      <c r="H15" s="326"/>
      <c r="I15" s="326"/>
      <c r="J15" s="327"/>
    </row>
    <row r="16" spans="1:16" ht="12" customHeight="1">
      <c r="A16" s="312"/>
      <c r="B16" s="312"/>
      <c r="C16" s="309"/>
      <c r="D16" s="307"/>
      <c r="E16" s="307"/>
      <c r="F16" s="307"/>
      <c r="G16" s="307"/>
      <c r="H16" s="307"/>
      <c r="I16" s="309"/>
      <c r="J16" s="309"/>
      <c r="K16" s="22"/>
      <c r="L16" s="22"/>
      <c r="M16" s="22"/>
      <c r="N16" s="22"/>
      <c r="O16" s="22"/>
      <c r="P16" s="22"/>
    </row>
    <row r="17" spans="1:10" s="31" customFormat="1" ht="12" customHeight="1">
      <c r="A17" s="318" t="s">
        <v>144</v>
      </c>
      <c r="B17" s="328">
        <v>41729</v>
      </c>
      <c r="C17" s="328">
        <v>41639</v>
      </c>
      <c r="D17" s="328">
        <v>41547</v>
      </c>
      <c r="E17" s="328"/>
      <c r="F17" s="328"/>
      <c r="G17" s="328"/>
      <c r="H17" s="328"/>
      <c r="I17" s="328"/>
      <c r="J17" s="329"/>
    </row>
    <row r="18" spans="1:10" s="65" customFormat="1" ht="12.95" customHeight="1">
      <c r="A18" s="319" t="s">
        <v>137</v>
      </c>
      <c r="B18" s="315">
        <v>28770.153906974054</v>
      </c>
      <c r="C18" s="315">
        <v>29118.316653151076</v>
      </c>
      <c r="D18" s="315">
        <v>26925.46928579704</v>
      </c>
      <c r="E18" s="315"/>
      <c r="F18" s="315"/>
      <c r="G18" s="315"/>
      <c r="H18" s="315"/>
      <c r="I18" s="315"/>
      <c r="J18" s="316"/>
    </row>
    <row r="19" spans="1:10" s="65" customFormat="1" ht="12.95" customHeight="1">
      <c r="A19" s="321" t="s">
        <v>138</v>
      </c>
      <c r="B19" s="320">
        <v>0.24594886891006262</v>
      </c>
      <c r="C19" s="320">
        <v>0.24846991219234088</v>
      </c>
      <c r="D19" s="320">
        <v>0.25505234529130394</v>
      </c>
      <c r="E19" s="315"/>
      <c r="F19" s="315"/>
      <c r="G19" s="315"/>
      <c r="H19" s="315"/>
      <c r="I19" s="315"/>
      <c r="J19" s="316"/>
    </row>
    <row r="20" spans="1:10" s="65" customFormat="1" ht="12.95" customHeight="1">
      <c r="A20" s="323" t="s">
        <v>139</v>
      </c>
      <c r="B20" s="320">
        <v>0.09619883930958041</v>
      </c>
      <c r="C20" s="320">
        <v>0.10572399938778675</v>
      </c>
      <c r="D20" s="320">
        <v>0.08590561087301238</v>
      </c>
      <c r="E20" s="315"/>
      <c r="F20" s="315"/>
      <c r="G20" s="315"/>
      <c r="H20" s="315"/>
      <c r="I20" s="315"/>
      <c r="J20" s="316"/>
    </row>
    <row r="21" spans="1:10" s="65" customFormat="1" ht="12.95" customHeight="1">
      <c r="A21" s="323" t="s">
        <v>140</v>
      </c>
      <c r="B21" s="320">
        <v>0.036595728761921235</v>
      </c>
      <c r="C21" s="320">
        <v>0.03729417547747084</v>
      </c>
      <c r="D21" s="320">
        <v>0.036392491288517466</v>
      </c>
      <c r="E21" s="315"/>
      <c r="F21" s="315"/>
      <c r="G21" s="315"/>
      <c r="H21" s="315"/>
      <c r="I21" s="315"/>
      <c r="J21" s="316"/>
    </row>
    <row r="22" spans="1:10" s="35" customFormat="1" ht="12.95" customHeight="1">
      <c r="A22" s="323" t="s">
        <v>141</v>
      </c>
      <c r="B22" s="320">
        <v>0.011531574889493284</v>
      </c>
      <c r="C22" s="320">
        <v>0.01019505305531487</v>
      </c>
      <c r="D22" s="320">
        <v>0.013148059742090247</v>
      </c>
      <c r="E22" s="315"/>
      <c r="F22" s="315"/>
      <c r="G22" s="315"/>
      <c r="H22" s="315"/>
      <c r="I22" s="315"/>
      <c r="J22" s="316"/>
    </row>
    <row r="23" spans="1:10" s="96" customFormat="1" ht="12" customHeight="1">
      <c r="A23" s="323" t="s">
        <v>142</v>
      </c>
      <c r="B23" s="320">
        <v>0.10162272594906771</v>
      </c>
      <c r="C23" s="320">
        <v>0.09525668427176841</v>
      </c>
      <c r="D23" s="320">
        <v>0.11960618338768388</v>
      </c>
      <c r="E23" s="315"/>
      <c r="F23" s="315"/>
      <c r="G23" s="315"/>
      <c r="H23" s="315"/>
      <c r="I23" s="315"/>
      <c r="J23" s="316"/>
    </row>
    <row r="24" spans="1:10" s="65" customFormat="1" ht="12" customHeight="1">
      <c r="A24" s="319" t="s">
        <v>81</v>
      </c>
      <c r="B24" s="320">
        <v>-0.09961440586590949</v>
      </c>
      <c r="C24" s="320">
        <v>-0.09746438477731188</v>
      </c>
      <c r="D24" s="320">
        <v>-0.11227809448840566</v>
      </c>
      <c r="E24" s="315"/>
      <c r="F24" s="315"/>
      <c r="G24" s="315"/>
      <c r="H24" s="315"/>
      <c r="I24" s="315"/>
      <c r="J24" s="316"/>
    </row>
    <row r="25" spans="1:10" s="54" customFormat="1" ht="12" customHeight="1">
      <c r="A25" s="324" t="s">
        <v>143</v>
      </c>
      <c r="B25" s="325">
        <v>0.9802374905376503</v>
      </c>
      <c r="C25" s="325">
        <v>1.0231763316393092</v>
      </c>
      <c r="D25" s="325">
        <v>0.9387315212999865</v>
      </c>
      <c r="E25" s="326"/>
      <c r="F25" s="326"/>
      <c r="G25" s="326"/>
      <c r="H25" s="326"/>
      <c r="I25" s="326"/>
      <c r="J25" s="327"/>
    </row>
    <row r="26" spans="1:16" ht="12" customHeight="1">
      <c r="A26" s="24"/>
      <c r="B26" s="24"/>
      <c r="C26" s="24"/>
      <c r="D26" s="24"/>
      <c r="E26" s="24"/>
      <c r="F26" s="24"/>
      <c r="G26" s="22"/>
      <c r="H26" s="22"/>
      <c r="I26" s="22"/>
      <c r="J26" s="22"/>
      <c r="K26" s="22"/>
      <c r="L26" s="22"/>
      <c r="M26" s="22"/>
      <c r="N26" s="22"/>
      <c r="O26" s="22"/>
      <c r="P26" s="22"/>
    </row>
    <row r="27" spans="1:16" ht="12" customHeight="1">
      <c r="A27" s="68"/>
      <c r="B27" s="68"/>
      <c r="C27" s="68"/>
      <c r="D27" s="33"/>
      <c r="E27" s="33"/>
      <c r="F27" s="33"/>
      <c r="G27" s="22"/>
      <c r="H27" s="22"/>
      <c r="I27" s="22"/>
      <c r="J27" s="22"/>
      <c r="K27" s="22"/>
      <c r="L27" s="22"/>
      <c r="M27" s="22"/>
      <c r="N27" s="22"/>
      <c r="O27" s="22"/>
      <c r="P27" s="22"/>
    </row>
    <row r="30" ht="12" customHeight="1">
      <c r="E30" s="104"/>
    </row>
  </sheetData>
  <conditionalFormatting sqref="J15">
    <cfRule type="cellIs" priority="23" operator="greaterThan" stopIfTrue="1">
      <formula>10</formula>
    </cfRule>
  </conditionalFormatting>
  <conditionalFormatting sqref="I15">
    <cfRule type="cellIs" priority="22" operator="greaterThan" stopIfTrue="1">
      <formula>10</formula>
    </cfRule>
  </conditionalFormatting>
  <conditionalFormatting sqref="G15:H15">
    <cfRule type="cellIs" priority="21" operator="greaterThan" stopIfTrue="1">
      <formula>10</formula>
    </cfRule>
  </conditionalFormatting>
  <conditionalFormatting sqref="E15:F15">
    <cfRule type="cellIs" priority="20" operator="greaterThan" stopIfTrue="1">
      <formula>10</formula>
    </cfRule>
  </conditionalFormatting>
  <conditionalFormatting sqref="B15">
    <cfRule type="cellIs" priority="19" operator="greaterThan" stopIfTrue="1">
      <formula>10</formula>
    </cfRule>
  </conditionalFormatting>
  <conditionalFormatting sqref="C25">
    <cfRule type="cellIs" priority="2" operator="greaterThan" stopIfTrue="1">
      <formula>10</formula>
    </cfRule>
  </conditionalFormatting>
  <conditionalFormatting sqref="C15">
    <cfRule type="cellIs" priority="14" operator="greaterThan" stopIfTrue="1">
      <formula>10</formula>
    </cfRule>
  </conditionalFormatting>
  <conditionalFormatting sqref="D15">
    <cfRule type="cellIs" priority="13" operator="greaterThan" stopIfTrue="1">
      <formula>10</formula>
    </cfRule>
  </conditionalFormatting>
  <conditionalFormatting sqref="J25">
    <cfRule type="cellIs" priority="10" operator="greaterThan" stopIfTrue="1">
      <formula>10</formula>
    </cfRule>
  </conditionalFormatting>
  <conditionalFormatting sqref="I25">
    <cfRule type="cellIs" priority="9" operator="greaterThan" stopIfTrue="1">
      <formula>10</formula>
    </cfRule>
  </conditionalFormatting>
  <conditionalFormatting sqref="G25:H25">
    <cfRule type="cellIs" priority="8" operator="greaterThan" stopIfTrue="1">
      <formula>10</formula>
    </cfRule>
  </conditionalFormatting>
  <conditionalFormatting sqref="E25:F25">
    <cfRule type="cellIs" priority="7" operator="greaterThan" stopIfTrue="1">
      <formula>10</formula>
    </cfRule>
  </conditionalFormatting>
  <conditionalFormatting sqref="B25">
    <cfRule type="cellIs" priority="6" operator="greaterThan" stopIfTrue="1">
      <formula>10</formula>
    </cfRule>
  </conditionalFormatting>
  <conditionalFormatting sqref="D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9"/>
  <sheetViews>
    <sheetView workbookViewId="0" topLeftCell="A1">
      <selection activeCell="H36" sqref="H36"/>
    </sheetView>
  </sheetViews>
  <sheetFormatPr defaultColWidth="10" defaultRowHeight="12" customHeight="1" outlineLevelRow="1"/>
  <cols>
    <col min="1" max="1" width="49"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ollapsed="1">
      <c r="A1" s="2" t="s">
        <v>0</v>
      </c>
      <c r="B1" s="3"/>
      <c r="C1" s="3"/>
      <c r="D1" s="4"/>
      <c r="E1" s="5"/>
      <c r="F1" s="5"/>
      <c r="G1" s="5"/>
      <c r="H1" s="4"/>
      <c r="I1" s="5"/>
      <c r="J1" s="4"/>
      <c r="S1" s="4"/>
    </row>
    <row r="2" spans="1:19" s="6" customFormat="1" ht="17.25" customHeight="1">
      <c r="A2" s="106">
        <v>41729</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57</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55</v>
      </c>
      <c r="B7" s="29" t="s">
        <v>19</v>
      </c>
      <c r="C7" s="29" t="s">
        <v>20</v>
      </c>
      <c r="D7" s="29" t="s">
        <v>21</v>
      </c>
      <c r="E7" s="29" t="s">
        <v>22</v>
      </c>
      <c r="F7" s="29" t="s">
        <v>23</v>
      </c>
      <c r="G7" s="29" t="s">
        <v>24</v>
      </c>
      <c r="H7" s="29" t="s">
        <v>25</v>
      </c>
      <c r="I7" s="29" t="s">
        <v>26</v>
      </c>
      <c r="J7" s="30" t="s">
        <v>27</v>
      </c>
      <c r="K7" s="24"/>
      <c r="L7" s="21"/>
    </row>
    <row r="8" spans="1:12" s="35" customFormat="1" ht="12" customHeight="1" hidden="1" outlineLevel="1">
      <c r="A8" s="32" t="s">
        <v>33</v>
      </c>
      <c r="B8" s="33">
        <v>5189.676416529193</v>
      </c>
      <c r="C8" s="33">
        <v>4742.7933743419835</v>
      </c>
      <c r="D8" s="33">
        <v>4233.823025810937</v>
      </c>
      <c r="E8" s="33">
        <v>2964.53975</v>
      </c>
      <c r="F8" s="33">
        <v>2969.2142200000003</v>
      </c>
      <c r="G8" s="33">
        <v>2839.8980100000003</v>
      </c>
      <c r="H8" s="33">
        <v>2732.5437500000003</v>
      </c>
      <c r="I8" s="33">
        <v>2797.66978</v>
      </c>
      <c r="J8" s="34">
        <v>2609.98774</v>
      </c>
      <c r="K8" s="24"/>
      <c r="L8" s="21"/>
    </row>
    <row r="9" spans="1:12" s="35" customFormat="1" ht="12" customHeight="1" hidden="1" outlineLevel="1">
      <c r="A9" s="32" t="s">
        <v>34</v>
      </c>
      <c r="B9" s="33">
        <v>-937.9361177340129</v>
      </c>
      <c r="C9" s="33">
        <v>-690.2329372289157</v>
      </c>
      <c r="D9" s="33">
        <v>-769.0601804031511</v>
      </c>
      <c r="E9" s="33">
        <v>-736.90523</v>
      </c>
      <c r="F9" s="33">
        <v>-876.0141000000001</v>
      </c>
      <c r="G9" s="33">
        <v>-1052.71376</v>
      </c>
      <c r="H9" s="33">
        <v>-1268.3013</v>
      </c>
      <c r="I9" s="33">
        <v>-1284.3254500000003</v>
      </c>
      <c r="J9" s="34">
        <v>-1318.02367</v>
      </c>
      <c r="K9" s="24"/>
      <c r="L9" s="21"/>
    </row>
    <row r="10" spans="1:12" s="39" customFormat="1" ht="12" customHeight="1" collapsed="1">
      <c r="A10" s="36" t="s">
        <v>28</v>
      </c>
      <c r="B10" s="37">
        <v>4251.740298795181</v>
      </c>
      <c r="C10" s="37">
        <v>4052.5604371130676</v>
      </c>
      <c r="D10" s="37">
        <v>3464.762845407786</v>
      </c>
      <c r="E10" s="37">
        <v>2227.63452</v>
      </c>
      <c r="F10" s="37">
        <v>2093.2001200000004</v>
      </c>
      <c r="G10" s="37">
        <v>1787.1842500000002</v>
      </c>
      <c r="H10" s="37">
        <v>1464.2424500000002</v>
      </c>
      <c r="I10" s="37">
        <v>1513.34433</v>
      </c>
      <c r="J10" s="38">
        <v>1291.96407</v>
      </c>
      <c r="K10" s="24"/>
      <c r="L10" s="21"/>
    </row>
    <row r="11" spans="1:12" s="35" customFormat="1" ht="12" customHeight="1" hidden="1" outlineLevel="1">
      <c r="A11" s="40" t="s">
        <v>35</v>
      </c>
      <c r="B11" s="37">
        <v>3255.6687288368867</v>
      </c>
      <c r="C11" s="37">
        <v>2950.99756888786</v>
      </c>
      <c r="D11" s="37">
        <v>2853.906619272475</v>
      </c>
      <c r="E11" s="37">
        <v>2394.51426</v>
      </c>
      <c r="F11" s="37">
        <v>2239.02275</v>
      </c>
      <c r="G11" s="37">
        <v>2068.3941</v>
      </c>
      <c r="H11" s="37">
        <v>1781.8198399999999</v>
      </c>
      <c r="I11" s="37">
        <v>1689.69059</v>
      </c>
      <c r="J11" s="38">
        <v>1736.77395</v>
      </c>
      <c r="K11" s="24"/>
      <c r="L11" s="21"/>
    </row>
    <row r="12" spans="1:12" s="35" customFormat="1" ht="12" customHeight="1" hidden="1" outlineLevel="1">
      <c r="A12" s="40" t="s">
        <v>36</v>
      </c>
      <c r="B12" s="37">
        <v>-271.7937879193698</v>
      </c>
      <c r="C12" s="37">
        <v>-281.0185464874884</v>
      </c>
      <c r="D12" s="37">
        <v>-242.2149611538462</v>
      </c>
      <c r="E12" s="37">
        <v>-254.82189</v>
      </c>
      <c r="F12" s="37">
        <v>-234.50781</v>
      </c>
      <c r="G12" s="37">
        <v>-253.98818</v>
      </c>
      <c r="H12" s="37">
        <v>-197.70458000000002</v>
      </c>
      <c r="I12" s="37">
        <v>-220.82041</v>
      </c>
      <c r="J12" s="38">
        <v>-216.55661000000003</v>
      </c>
      <c r="K12" s="24"/>
      <c r="L12" s="21"/>
    </row>
    <row r="13" spans="1:12" s="39" customFormat="1" ht="12" customHeight="1" collapsed="1">
      <c r="A13" s="36" t="s">
        <v>29</v>
      </c>
      <c r="B13" s="37">
        <v>2983.874940917517</v>
      </c>
      <c r="C13" s="37">
        <v>2669.9790224003714</v>
      </c>
      <c r="D13" s="37">
        <v>2611.6916581186288</v>
      </c>
      <c r="E13" s="37">
        <v>2139.6923699999998</v>
      </c>
      <c r="F13" s="37">
        <v>2004.51494</v>
      </c>
      <c r="G13" s="37">
        <v>1814.40592</v>
      </c>
      <c r="H13" s="37">
        <v>1584.1152599999998</v>
      </c>
      <c r="I13" s="37">
        <v>1468.87018</v>
      </c>
      <c r="J13" s="38">
        <v>1520.21734</v>
      </c>
      <c r="K13" s="24"/>
      <c r="L13" s="21"/>
    </row>
    <row r="14" spans="1:11" ht="12" customHeight="1">
      <c r="A14" s="41" t="s">
        <v>30</v>
      </c>
      <c r="B14" s="37">
        <v>213.6887458433735</v>
      </c>
      <c r="C14" s="37">
        <v>149.10343947636702</v>
      </c>
      <c r="D14" s="37">
        <v>39.41711947173311</v>
      </c>
      <c r="E14" s="37">
        <v>408.3452700000001</v>
      </c>
      <c r="F14" s="37">
        <v>2109.59203</v>
      </c>
      <c r="G14" s="37">
        <v>57.614590000000014</v>
      </c>
      <c r="H14" s="37">
        <v>329.39802000000003</v>
      </c>
      <c r="I14" s="37">
        <v>-355.43703</v>
      </c>
      <c r="J14" s="38">
        <v>761.55847</v>
      </c>
      <c r="K14" s="24"/>
    </row>
    <row r="15" spans="1:22" s="21" customFormat="1" ht="12" customHeight="1">
      <c r="A15" s="41" t="s">
        <v>31</v>
      </c>
      <c r="B15" s="37">
        <v>10.47571</v>
      </c>
      <c r="C15" s="37">
        <v>10.576939999999997</v>
      </c>
      <c r="D15" s="37">
        <v>26.012370000000004</v>
      </c>
      <c r="E15" s="37">
        <v>20.927200000000003</v>
      </c>
      <c r="F15" s="37">
        <v>5.183980000000002</v>
      </c>
      <c r="G15" s="37">
        <v>16.245089999999998</v>
      </c>
      <c r="H15" s="37">
        <v>24.830199999999994</v>
      </c>
      <c r="I15" s="37">
        <v>15.766010000000003</v>
      </c>
      <c r="J15" s="38">
        <v>44.216159999999995</v>
      </c>
      <c r="K15" s="24"/>
      <c r="Q15" s="22"/>
      <c r="R15" s="22"/>
      <c r="S15" s="22"/>
      <c r="T15" s="22"/>
      <c r="U15" s="22"/>
      <c r="V15" s="22"/>
    </row>
    <row r="16" spans="1:22" s="21" customFormat="1" ht="12.95" customHeight="1">
      <c r="A16" s="42" t="s">
        <v>32</v>
      </c>
      <c r="B16" s="43">
        <v>7459.779695556072</v>
      </c>
      <c r="C16" s="43">
        <v>6882.219838989806</v>
      </c>
      <c r="D16" s="43">
        <v>6141.883992998148</v>
      </c>
      <c r="E16" s="43">
        <v>4796.59936</v>
      </c>
      <c r="F16" s="43">
        <v>6212.49107</v>
      </c>
      <c r="G16" s="43">
        <v>3675.4498500000004</v>
      </c>
      <c r="H16" s="43">
        <v>3402.58593</v>
      </c>
      <c r="I16" s="43">
        <v>2642.5434899999996</v>
      </c>
      <c r="J16" s="44">
        <v>3617.95604</v>
      </c>
      <c r="K16" s="24"/>
      <c r="Q16" s="22"/>
      <c r="R16" s="22"/>
      <c r="S16" s="22"/>
      <c r="T16" s="22"/>
      <c r="U16" s="22"/>
      <c r="V16" s="22"/>
    </row>
    <row r="17" spans="1:22" s="21" customFormat="1" ht="12" customHeight="1">
      <c r="A17" s="41" t="s">
        <v>46</v>
      </c>
      <c r="B17" s="33">
        <v>-2127.552350801668</v>
      </c>
      <c r="C17" s="33">
        <v>-2080.303033313253</v>
      </c>
      <c r="D17" s="33">
        <v>-1674.4289383410564</v>
      </c>
      <c r="E17" s="33">
        <v>-1557.5232800000003</v>
      </c>
      <c r="F17" s="33">
        <v>-1349.38004</v>
      </c>
      <c r="G17" s="33">
        <v>-1344.57184</v>
      </c>
      <c r="H17" s="33">
        <v>-1185.25148</v>
      </c>
      <c r="I17" s="33">
        <v>-1258.01762</v>
      </c>
      <c r="J17" s="34">
        <v>-1228.69851</v>
      </c>
      <c r="K17" s="24"/>
      <c r="Q17" s="22"/>
      <c r="R17" s="22"/>
      <c r="S17" s="22"/>
      <c r="T17" s="22"/>
      <c r="U17" s="22"/>
      <c r="V17" s="22"/>
    </row>
    <row r="18" spans="1:22" s="21" customFormat="1" ht="12" customHeight="1">
      <c r="A18" s="41" t="s">
        <v>47</v>
      </c>
      <c r="B18" s="33">
        <v>-340.5677606302131</v>
      </c>
      <c r="C18" s="33">
        <v>-340.8805970806302</v>
      </c>
      <c r="D18" s="33">
        <v>-309.97234265523633</v>
      </c>
      <c r="E18" s="33">
        <v>-296.57351</v>
      </c>
      <c r="F18" s="33">
        <v>-288.16241</v>
      </c>
      <c r="G18" s="33">
        <v>-303.2114399999999</v>
      </c>
      <c r="H18" s="33">
        <v>-273.77239000000003</v>
      </c>
      <c r="I18" s="33">
        <v>-271.41795</v>
      </c>
      <c r="J18" s="34">
        <v>-282.47906</v>
      </c>
      <c r="K18" s="24"/>
      <c r="Q18" s="22"/>
      <c r="R18" s="22"/>
      <c r="S18" s="22"/>
      <c r="T18" s="22"/>
      <c r="U18" s="22"/>
      <c r="V18" s="22"/>
    </row>
    <row r="19" spans="1:22" s="21" customFormat="1" ht="12" customHeight="1">
      <c r="A19" s="41" t="s">
        <v>48</v>
      </c>
      <c r="B19" s="33">
        <v>-300.3362701992586</v>
      </c>
      <c r="C19" s="33">
        <v>-300.2048509823911</v>
      </c>
      <c r="D19" s="33">
        <v>-225.03184032900836</v>
      </c>
      <c r="E19" s="33">
        <v>-213.64884</v>
      </c>
      <c r="F19" s="33">
        <v>-200.14759</v>
      </c>
      <c r="G19" s="33">
        <v>-231.37457999999995</v>
      </c>
      <c r="H19" s="33">
        <v>-194.3986</v>
      </c>
      <c r="I19" s="33">
        <v>-227.90940999999998</v>
      </c>
      <c r="J19" s="34">
        <v>-219.25274000000002</v>
      </c>
      <c r="K19" s="24"/>
      <c r="Q19" s="22"/>
      <c r="R19" s="22"/>
      <c r="S19" s="22"/>
      <c r="T19" s="22"/>
      <c r="U19" s="22"/>
      <c r="V19" s="22"/>
    </row>
    <row r="20" spans="1:22" s="21" customFormat="1" ht="12" customHeight="1">
      <c r="A20" s="41" t="s">
        <v>49</v>
      </c>
      <c r="B20" s="33">
        <v>-1246.891808429101</v>
      </c>
      <c r="C20" s="33">
        <v>-1117.2717931974053</v>
      </c>
      <c r="D20" s="33">
        <v>-961.1229921084338</v>
      </c>
      <c r="E20" s="33">
        <v>-752.99679</v>
      </c>
      <c r="F20" s="33">
        <v>-710.08774</v>
      </c>
      <c r="G20" s="33">
        <v>-958.7633400000001</v>
      </c>
      <c r="H20" s="33">
        <v>-928.6242000000001</v>
      </c>
      <c r="I20" s="33">
        <v>-798.3800200000001</v>
      </c>
      <c r="J20" s="34">
        <v>-858.85691</v>
      </c>
      <c r="K20" s="24"/>
      <c r="Q20" s="22"/>
      <c r="R20" s="22"/>
      <c r="S20" s="22"/>
      <c r="T20" s="22"/>
      <c r="U20" s="22"/>
      <c r="V20" s="22"/>
    </row>
    <row r="21" spans="1:22" s="21" customFormat="1" ht="12" customHeight="1">
      <c r="A21" s="41" t="s">
        <v>39</v>
      </c>
      <c r="B21" s="33">
        <v>-1148.8742680305845</v>
      </c>
      <c r="C21" s="33">
        <v>-1403.4535913392024</v>
      </c>
      <c r="D21" s="33">
        <v>-1109.9691526552365</v>
      </c>
      <c r="E21" s="33">
        <v>-983.0564200000003</v>
      </c>
      <c r="F21" s="33">
        <v>-869.2403699999998</v>
      </c>
      <c r="G21" s="33">
        <v>-1045.19516</v>
      </c>
      <c r="H21" s="33">
        <v>-798.4415799999999</v>
      </c>
      <c r="I21" s="33">
        <v>-904.4976800000002</v>
      </c>
      <c r="J21" s="34">
        <v>-735.3707000000004</v>
      </c>
      <c r="K21" s="24"/>
      <c r="Q21" s="22"/>
      <c r="R21" s="22"/>
      <c r="S21" s="22"/>
      <c r="T21" s="22"/>
      <c r="U21" s="22"/>
      <c r="V21" s="22"/>
    </row>
    <row r="22" spans="1:22" s="21" customFormat="1" ht="12.95" customHeight="1">
      <c r="A22" s="42" t="s">
        <v>40</v>
      </c>
      <c r="B22" s="43">
        <v>-5164.222458090826</v>
      </c>
      <c r="C22" s="43">
        <v>-5242.113865912882</v>
      </c>
      <c r="D22" s="43">
        <v>-4280.525266088971</v>
      </c>
      <c r="E22" s="43">
        <v>-3803.798840000001</v>
      </c>
      <c r="F22" s="43">
        <v>-3417.01815</v>
      </c>
      <c r="G22" s="43">
        <v>-3883.11636</v>
      </c>
      <c r="H22" s="43">
        <v>-3380.4882500000003</v>
      </c>
      <c r="I22" s="43">
        <v>-3460.2226800000008</v>
      </c>
      <c r="J22" s="44">
        <v>-3324.65792</v>
      </c>
      <c r="K22" s="24"/>
      <c r="Q22" s="22"/>
      <c r="R22" s="22"/>
      <c r="S22" s="22"/>
      <c r="T22" s="22"/>
      <c r="U22" s="22"/>
      <c r="V22" s="22"/>
    </row>
    <row r="23" spans="1:22" s="21" customFormat="1" ht="12.95" customHeight="1">
      <c r="A23" s="45" t="s">
        <v>50</v>
      </c>
      <c r="B23" s="46">
        <v>2295.5572374652456</v>
      </c>
      <c r="C23" s="46">
        <v>1640.1059730769239</v>
      </c>
      <c r="D23" s="46">
        <v>1861.3587269091768</v>
      </c>
      <c r="E23" s="46">
        <v>992.8005199999993</v>
      </c>
      <c r="F23" s="46">
        <v>2795.47292</v>
      </c>
      <c r="G23" s="46">
        <v>-207.66650999999956</v>
      </c>
      <c r="H23" s="46">
        <v>22.097679999999855</v>
      </c>
      <c r="I23" s="46">
        <v>-817.6791900000012</v>
      </c>
      <c r="J23" s="47">
        <v>293.2981199999999</v>
      </c>
      <c r="K23" s="24"/>
      <c r="Q23" s="22"/>
      <c r="R23" s="22"/>
      <c r="S23" s="22"/>
      <c r="T23" s="22"/>
      <c r="U23" s="22"/>
      <c r="V23" s="22"/>
    </row>
    <row r="24" spans="1:22" s="21" customFormat="1" ht="12" customHeight="1">
      <c r="A24" s="41" t="s">
        <v>37</v>
      </c>
      <c r="B24" s="33">
        <v>0</v>
      </c>
      <c r="C24" s="33">
        <v>-6.919052000000007</v>
      </c>
      <c r="D24" s="33">
        <v>30.875972000000004</v>
      </c>
      <c r="E24" s="33">
        <v>-11.357292</v>
      </c>
      <c r="F24" s="33">
        <v>-2.3646080000000005</v>
      </c>
      <c r="G24" s="33">
        <v>26</v>
      </c>
      <c r="H24" s="33">
        <v>0</v>
      </c>
      <c r="I24" s="33">
        <v>0</v>
      </c>
      <c r="J24" s="34">
        <v>0</v>
      </c>
      <c r="K24" s="24"/>
      <c r="Q24" s="22"/>
      <c r="R24" s="22"/>
      <c r="S24" s="22"/>
      <c r="T24" s="22"/>
      <c r="U24" s="22"/>
      <c r="V24" s="22"/>
    </row>
    <row r="25" spans="1:22" s="21" customFormat="1" ht="12.95" customHeight="1">
      <c r="A25" s="48" t="s">
        <v>45</v>
      </c>
      <c r="B25" s="49">
        <v>2295.5572374652456</v>
      </c>
      <c r="C25" s="49">
        <v>1633.186921076924</v>
      </c>
      <c r="D25" s="49">
        <v>1892.2346989091768</v>
      </c>
      <c r="E25" s="49">
        <v>981.4432279999993</v>
      </c>
      <c r="F25" s="49">
        <v>2793.1083120000003</v>
      </c>
      <c r="G25" s="49">
        <v>-181.66650999999956</v>
      </c>
      <c r="H25" s="49">
        <v>22.097679999999855</v>
      </c>
      <c r="I25" s="49">
        <v>-817.6791900000012</v>
      </c>
      <c r="J25" s="50">
        <v>293.2981199999999</v>
      </c>
      <c r="K25" s="24"/>
      <c r="Q25" s="22"/>
      <c r="R25" s="22"/>
      <c r="S25" s="22"/>
      <c r="T25" s="22"/>
      <c r="U25" s="22"/>
      <c r="V25" s="22"/>
    </row>
    <row r="26" spans="1:22" s="21" customFormat="1" ht="12" customHeight="1">
      <c r="A26" s="41" t="s">
        <v>38</v>
      </c>
      <c r="B26" s="33">
        <v>-577.0591088415199</v>
      </c>
      <c r="C26" s="33">
        <v>-919.8125632298425</v>
      </c>
      <c r="D26" s="33">
        <v>-580.699480125116</v>
      </c>
      <c r="E26" s="33">
        <v>-612.1265700000001</v>
      </c>
      <c r="F26" s="33">
        <v>-759.2322800000001</v>
      </c>
      <c r="G26" s="33">
        <v>-258.62483000000003</v>
      </c>
      <c r="H26" s="33">
        <v>-326.66354000000007</v>
      </c>
      <c r="I26" s="33">
        <v>-248.16595</v>
      </c>
      <c r="J26" s="34">
        <v>-240.20334</v>
      </c>
      <c r="K26" s="24"/>
      <c r="Q26" s="22"/>
      <c r="R26" s="22"/>
      <c r="S26" s="22"/>
      <c r="T26" s="22"/>
      <c r="U26" s="22"/>
      <c r="V26" s="22"/>
    </row>
    <row r="27" spans="1:22" s="21" customFormat="1" ht="12" customHeight="1">
      <c r="A27" s="41" t="s">
        <v>44</v>
      </c>
      <c r="B27" s="33">
        <v>-55.77969184430028</v>
      </c>
      <c r="C27" s="33">
        <v>-83.48884094068583</v>
      </c>
      <c r="D27" s="33">
        <v>0</v>
      </c>
      <c r="E27" s="33">
        <v>0</v>
      </c>
      <c r="F27" s="33">
        <v>0</v>
      </c>
      <c r="G27" s="33">
        <v>0</v>
      </c>
      <c r="H27" s="33">
        <v>0</v>
      </c>
      <c r="I27" s="33">
        <v>0</v>
      </c>
      <c r="J27" s="34">
        <v>0</v>
      </c>
      <c r="K27" s="24"/>
      <c r="Q27" s="22"/>
      <c r="R27" s="22"/>
      <c r="S27" s="22"/>
      <c r="T27" s="22"/>
      <c r="U27" s="22"/>
      <c r="V27" s="22"/>
    </row>
    <row r="28" spans="1:22" s="21" customFormat="1" ht="12.95" customHeight="1">
      <c r="A28" s="42" t="s">
        <v>41</v>
      </c>
      <c r="B28" s="43">
        <v>1662.7184367794255</v>
      </c>
      <c r="C28" s="43">
        <v>629.8855169063957</v>
      </c>
      <c r="D28" s="43">
        <v>1311.5352187840608</v>
      </c>
      <c r="E28" s="43">
        <v>369.31665799999917</v>
      </c>
      <c r="F28" s="43">
        <v>2033.8760320000001</v>
      </c>
      <c r="G28" s="43">
        <v>-440.2913399999996</v>
      </c>
      <c r="H28" s="43">
        <v>-304.5658600000002</v>
      </c>
      <c r="I28" s="43">
        <v>-1065.8451400000013</v>
      </c>
      <c r="J28" s="44">
        <v>53.09477999999993</v>
      </c>
      <c r="K28" s="24"/>
      <c r="Q28" s="22"/>
      <c r="R28" s="22"/>
      <c r="S28" s="22"/>
      <c r="T28" s="22"/>
      <c r="U28" s="22"/>
      <c r="V28" s="22"/>
    </row>
    <row r="29" spans="1:22" s="21" customFormat="1" ht="12" customHeight="1">
      <c r="A29" s="41" t="s">
        <v>43</v>
      </c>
      <c r="B29" s="33">
        <v>237.09982822213865</v>
      </c>
      <c r="C29" s="33">
        <v>-39.4502470451798</v>
      </c>
      <c r="D29" s="33">
        <v>200.97426899849322</v>
      </c>
      <c r="E29" s="33">
        <v>-40.746265</v>
      </c>
      <c r="F29" s="33">
        <v>-12.8899715</v>
      </c>
      <c r="G29" s="33">
        <v>0</v>
      </c>
      <c r="H29" s="33">
        <v>0</v>
      </c>
      <c r="I29" s="33">
        <v>0</v>
      </c>
      <c r="J29" s="34">
        <v>0</v>
      </c>
      <c r="K29" s="24"/>
      <c r="Q29" s="22"/>
      <c r="R29" s="22"/>
      <c r="S29" s="22"/>
      <c r="T29" s="22"/>
      <c r="U29" s="22"/>
      <c r="V29" s="22"/>
    </row>
    <row r="30" spans="1:12" s="54" customFormat="1" ht="12" customHeight="1">
      <c r="A30" s="51" t="s">
        <v>42</v>
      </c>
      <c r="B30" s="52">
        <v>1425.6186085572865</v>
      </c>
      <c r="C30" s="52">
        <v>669.3357639515757</v>
      </c>
      <c r="D30" s="52">
        <v>1110.5609497855664</v>
      </c>
      <c r="E30" s="52">
        <v>410.06292299999984</v>
      </c>
      <c r="F30" s="52">
        <v>2046.7660035000001</v>
      </c>
      <c r="G30" s="52">
        <v>-440.2913400000001</v>
      </c>
      <c r="H30" s="52">
        <v>-304.56585999999965</v>
      </c>
      <c r="I30" s="52">
        <v>-1065.8451400000001</v>
      </c>
      <c r="J30" s="53">
        <v>53.09478000000003</v>
      </c>
      <c r="K30" s="24"/>
      <c r="L30" s="21"/>
    </row>
    <row r="31" spans="1:12" s="55" customFormat="1" ht="12.95" customHeight="1">
      <c r="A31" s="24"/>
      <c r="B31" s="24"/>
      <c r="C31" s="24"/>
      <c r="D31" s="24"/>
      <c r="E31" s="24"/>
      <c r="F31" s="24"/>
      <c r="G31" s="24"/>
      <c r="H31" s="24"/>
      <c r="I31" s="24"/>
      <c r="J31" s="24"/>
      <c r="K31" s="24"/>
      <c r="L31" s="21"/>
    </row>
    <row r="33" spans="1:22" s="21" customFormat="1" ht="12" customHeight="1">
      <c r="A33" s="7"/>
      <c r="B33" s="9"/>
      <c r="C33" s="9"/>
      <c r="D33" s="9"/>
      <c r="E33" s="9"/>
      <c r="F33" s="9"/>
      <c r="G33" s="22"/>
      <c r="I33" s="27"/>
      <c r="J33" s="56"/>
      <c r="Q33" s="22"/>
      <c r="R33" s="22"/>
      <c r="S33" s="22"/>
      <c r="T33" s="22"/>
      <c r="U33" s="22"/>
      <c r="V33" s="22"/>
    </row>
    <row r="34" spans="1:22" s="21" customFormat="1" ht="18.75">
      <c r="A34" s="19" t="s">
        <v>56</v>
      </c>
      <c r="B34" s="26"/>
      <c r="C34" s="26"/>
      <c r="D34" s="26"/>
      <c r="E34" s="26"/>
      <c r="F34" s="22"/>
      <c r="G34" s="22"/>
      <c r="I34" s="27"/>
      <c r="J34" s="56"/>
      <c r="Q34" s="22"/>
      <c r="R34" s="22"/>
      <c r="S34" s="22"/>
      <c r="T34" s="22"/>
      <c r="U34" s="22"/>
      <c r="V34" s="22"/>
    </row>
    <row r="35" spans="1:22" s="21" customFormat="1" ht="12" customHeight="1">
      <c r="A35" s="58"/>
      <c r="B35" s="58"/>
      <c r="C35" s="58"/>
      <c r="D35" s="58"/>
      <c r="E35" s="58"/>
      <c r="F35" s="59"/>
      <c r="G35" s="27"/>
      <c r="I35" s="27"/>
      <c r="J35" s="56"/>
      <c r="Q35" s="22"/>
      <c r="R35" s="22"/>
      <c r="S35" s="22"/>
      <c r="T35" s="22"/>
      <c r="U35" s="22"/>
      <c r="V35" s="22"/>
    </row>
    <row r="36" spans="1:22" s="21" customFormat="1" ht="12" customHeight="1">
      <c r="A36" s="28" t="s">
        <v>55</v>
      </c>
      <c r="B36" s="60">
        <v>2013</v>
      </c>
      <c r="C36" s="60">
        <v>2012</v>
      </c>
      <c r="D36" s="60">
        <v>2011</v>
      </c>
      <c r="E36" s="60">
        <v>2010</v>
      </c>
      <c r="F36" s="61">
        <v>2009</v>
      </c>
      <c r="G36" s="31"/>
      <c r="I36" s="27"/>
      <c r="J36" s="56"/>
      <c r="Q36" s="22"/>
      <c r="R36" s="22"/>
      <c r="S36" s="22"/>
      <c r="T36" s="22"/>
      <c r="U36" s="22"/>
      <c r="V36" s="22"/>
    </row>
    <row r="37" spans="1:22" s="21" customFormat="1" ht="12" customHeight="1" hidden="1" outlineLevel="1">
      <c r="A37" s="32" t="s">
        <v>33</v>
      </c>
      <c r="B37" s="33">
        <v>14910.370370152921</v>
      </c>
      <c r="C37" s="33">
        <v>10980.09928</v>
      </c>
      <c r="D37" s="33">
        <v>7636</v>
      </c>
      <c r="E37" s="33">
        <v>3028</v>
      </c>
      <c r="F37" s="34">
        <v>1109</v>
      </c>
      <c r="G37" s="35"/>
      <c r="I37" s="27"/>
      <c r="J37" s="56"/>
      <c r="Q37" s="22"/>
      <c r="R37" s="22"/>
      <c r="S37" s="22"/>
      <c r="T37" s="22"/>
      <c r="U37" s="22"/>
      <c r="V37" s="22"/>
    </row>
    <row r="38" spans="1:22" s="21" customFormat="1" ht="12" customHeight="1" hidden="1" outlineLevel="1">
      <c r="A38" s="32" t="s">
        <v>34</v>
      </c>
      <c r="B38" s="33">
        <v>-3072.212447632067</v>
      </c>
      <c r="C38" s="33">
        <v>-5099.165869999999</v>
      </c>
      <c r="D38" s="33">
        <v>-4119</v>
      </c>
      <c r="E38" s="33">
        <v>-1706</v>
      </c>
      <c r="F38" s="34">
        <v>-494.5483363797886</v>
      </c>
      <c r="G38" s="35"/>
      <c r="I38" s="27"/>
      <c r="J38" s="56"/>
      <c r="Q38" s="22"/>
      <c r="R38" s="22"/>
      <c r="S38" s="22"/>
      <c r="T38" s="22"/>
      <c r="U38" s="22"/>
      <c r="V38" s="22"/>
    </row>
    <row r="39" spans="1:22" s="21" customFormat="1" ht="12" customHeight="1" collapsed="1">
      <c r="A39" s="36" t="s">
        <v>28</v>
      </c>
      <c r="B39" s="37">
        <v>11838.157922520855</v>
      </c>
      <c r="C39" s="37">
        <v>5880.9334100000015</v>
      </c>
      <c r="D39" s="37">
        <v>3517</v>
      </c>
      <c r="E39" s="37">
        <v>1322</v>
      </c>
      <c r="F39" s="38">
        <v>614.4516636202113</v>
      </c>
      <c r="G39" s="39"/>
      <c r="I39" s="27"/>
      <c r="J39" s="56"/>
      <c r="Q39" s="22"/>
      <c r="R39" s="22"/>
      <c r="S39" s="22"/>
      <c r="T39" s="22"/>
      <c r="U39" s="22"/>
      <c r="V39" s="22"/>
    </row>
    <row r="40" spans="1:22" s="21" customFormat="1" ht="12" customHeight="1" hidden="1" outlineLevel="1">
      <c r="A40" s="40" t="s">
        <v>35</v>
      </c>
      <c r="B40" s="37">
        <v>10438.441198160333</v>
      </c>
      <c r="C40" s="37">
        <v>7277.9684799999995</v>
      </c>
      <c r="D40" s="37">
        <v>5905</v>
      </c>
      <c r="E40" s="37">
        <v>4893</v>
      </c>
      <c r="F40" s="38">
        <v>4447</v>
      </c>
      <c r="G40" s="35"/>
      <c r="I40" s="27"/>
      <c r="J40" s="56"/>
      <c r="Q40" s="22"/>
      <c r="R40" s="22"/>
      <c r="S40" s="22"/>
      <c r="T40" s="22"/>
      <c r="U40" s="22"/>
      <c r="V40" s="22"/>
    </row>
    <row r="41" spans="1:22" s="21" customFormat="1" ht="12" customHeight="1" hidden="1" outlineLevel="1">
      <c r="A41" s="40" t="s">
        <v>36</v>
      </c>
      <c r="B41" s="37">
        <v>-1012.5632076413345</v>
      </c>
      <c r="C41" s="37">
        <v>-889.06978</v>
      </c>
      <c r="D41" s="37">
        <v>-752</v>
      </c>
      <c r="E41" s="37">
        <v>-711</v>
      </c>
      <c r="F41" s="38">
        <v>-516.7256784221493</v>
      </c>
      <c r="G41" s="35"/>
      <c r="I41" s="27"/>
      <c r="J41" s="56"/>
      <c r="Q41" s="22"/>
      <c r="R41" s="22"/>
      <c r="S41" s="22"/>
      <c r="T41" s="22"/>
      <c r="U41" s="22"/>
      <c r="V41" s="22"/>
    </row>
    <row r="42" spans="1:22" s="21" customFormat="1" ht="12" customHeight="1" collapsed="1">
      <c r="A42" s="36" t="s">
        <v>29</v>
      </c>
      <c r="B42" s="37">
        <v>9425.877990518999</v>
      </c>
      <c r="C42" s="37">
        <v>6388.8987</v>
      </c>
      <c r="D42" s="37">
        <v>5153</v>
      </c>
      <c r="E42" s="37">
        <v>4182</v>
      </c>
      <c r="F42" s="38">
        <v>3930.274321577851</v>
      </c>
      <c r="G42" s="39"/>
      <c r="I42" s="27"/>
      <c r="J42" s="56"/>
      <c r="Q42" s="22"/>
      <c r="R42" s="22"/>
      <c r="S42" s="22"/>
      <c r="T42" s="22"/>
      <c r="U42" s="22"/>
      <c r="V42" s="22"/>
    </row>
    <row r="43" spans="1:22" s="21" customFormat="1" ht="12" customHeight="1">
      <c r="A43" s="41" t="s">
        <v>30</v>
      </c>
      <c r="B43" s="37">
        <v>2706.4578589481002</v>
      </c>
      <c r="C43" s="37">
        <v>968.93574</v>
      </c>
      <c r="D43" s="37">
        <v>-1140</v>
      </c>
      <c r="E43" s="37">
        <v>-129.5</v>
      </c>
      <c r="F43" s="38">
        <v>588.1428254061586</v>
      </c>
      <c r="G43" s="22"/>
      <c r="I43" s="27"/>
      <c r="J43" s="56"/>
      <c r="Q43" s="22"/>
      <c r="R43" s="22"/>
      <c r="S43" s="22"/>
      <c r="T43" s="22"/>
      <c r="U43" s="22"/>
      <c r="V43" s="22"/>
    </row>
    <row r="44" spans="1:22" s="21" customFormat="1" ht="12" customHeight="1">
      <c r="A44" s="41" t="s">
        <v>31</v>
      </c>
      <c r="B44" s="37">
        <v>65.50049000000001</v>
      </c>
      <c r="C44" s="37">
        <v>101.05745999999999</v>
      </c>
      <c r="D44" s="37">
        <v>117</v>
      </c>
      <c r="E44" s="37">
        <v>239.4</v>
      </c>
      <c r="F44" s="38">
        <v>284.1511893957793</v>
      </c>
      <c r="G44" s="22"/>
      <c r="I44" s="27"/>
      <c r="J44" s="56"/>
      <c r="Q44" s="22"/>
      <c r="R44" s="22"/>
      <c r="S44" s="22"/>
      <c r="T44" s="22"/>
      <c r="U44" s="22"/>
      <c r="V44" s="22"/>
    </row>
    <row r="45" spans="1:22" s="21" customFormat="1" ht="12" customHeight="1">
      <c r="A45" s="42" t="s">
        <v>32</v>
      </c>
      <c r="B45" s="43">
        <v>24035.99426198795</v>
      </c>
      <c r="C45" s="62">
        <v>13339.825310000002</v>
      </c>
      <c r="D45" s="63">
        <v>7647</v>
      </c>
      <c r="E45" s="63">
        <v>5613.9</v>
      </c>
      <c r="F45" s="64">
        <v>5417.02</v>
      </c>
      <c r="G45" s="22"/>
      <c r="I45" s="27"/>
      <c r="J45" s="56"/>
      <c r="Q45" s="22"/>
      <c r="R45" s="22"/>
      <c r="S45" s="22"/>
      <c r="T45" s="22"/>
      <c r="U45" s="22"/>
      <c r="V45" s="22"/>
    </row>
    <row r="46" spans="1:22" s="21" customFormat="1" ht="12" customHeight="1">
      <c r="A46" s="41" t="s">
        <v>46</v>
      </c>
      <c r="B46" s="33">
        <v>-6661.635291654309</v>
      </c>
      <c r="C46" s="33">
        <v>-5016.539450000001</v>
      </c>
      <c r="D46" s="33">
        <v>-4225</v>
      </c>
      <c r="E46" s="33">
        <v>-3029</v>
      </c>
      <c r="F46" s="34">
        <v>-2085.437091764345</v>
      </c>
      <c r="G46" s="22"/>
      <c r="I46" s="27"/>
      <c r="J46" s="56"/>
      <c r="Q46" s="22"/>
      <c r="R46" s="22"/>
      <c r="S46" s="22"/>
      <c r="T46" s="22"/>
      <c r="U46" s="22"/>
      <c r="V46" s="22"/>
    </row>
    <row r="47" spans="1:22" s="21" customFormat="1" ht="12" customHeight="1">
      <c r="A47" s="41" t="s">
        <v>47</v>
      </c>
      <c r="B47" s="33">
        <v>-1235.5888597358667</v>
      </c>
      <c r="C47" s="33">
        <v>-1130.88084</v>
      </c>
      <c r="D47" s="33">
        <v>-943</v>
      </c>
      <c r="E47" s="33">
        <v>-470</v>
      </c>
      <c r="F47" s="34">
        <v>-327.7389336980558</v>
      </c>
      <c r="G47" s="22"/>
      <c r="I47" s="27"/>
      <c r="J47" s="56"/>
      <c r="Q47" s="22"/>
      <c r="R47" s="22"/>
      <c r="S47" s="22"/>
      <c r="T47" s="22"/>
      <c r="U47" s="22"/>
      <c r="V47" s="22"/>
    </row>
    <row r="48" spans="1:22" s="21" customFormat="1" ht="12" customHeight="1">
      <c r="A48" s="41" t="s">
        <v>48</v>
      </c>
      <c r="B48" s="33">
        <v>-939.0331213113996</v>
      </c>
      <c r="C48" s="33">
        <v>-872.93533</v>
      </c>
      <c r="D48" s="33">
        <v>-803</v>
      </c>
      <c r="E48" s="33">
        <v>-506</v>
      </c>
      <c r="F48" s="34">
        <v>-265.16942978027174</v>
      </c>
      <c r="G48" s="22"/>
      <c r="I48" s="27"/>
      <c r="J48" s="56"/>
      <c r="Q48" s="22"/>
      <c r="R48" s="22"/>
      <c r="S48" s="22"/>
      <c r="T48" s="22"/>
      <c r="U48" s="22"/>
      <c r="V48" s="22"/>
    </row>
    <row r="49" spans="1:22" s="21" customFormat="1" ht="12" customHeight="1">
      <c r="A49" s="41" t="s">
        <v>49</v>
      </c>
      <c r="B49" s="33">
        <v>-3541.4793153058386</v>
      </c>
      <c r="C49" s="33">
        <v>-3544.6244699999997</v>
      </c>
      <c r="D49" s="33">
        <v>-4212</v>
      </c>
      <c r="E49" s="33">
        <v>-2333</v>
      </c>
      <c r="F49" s="34">
        <v>-1102.4120256157887</v>
      </c>
      <c r="G49" s="22"/>
      <c r="I49" s="27"/>
      <c r="J49" s="56"/>
      <c r="Q49" s="22"/>
      <c r="R49" s="22"/>
      <c r="S49" s="22"/>
      <c r="T49" s="22"/>
      <c r="U49" s="22"/>
      <c r="V49" s="22"/>
    </row>
    <row r="50" spans="1:22" s="21" customFormat="1" ht="12" customHeight="1">
      <c r="A50" s="41" t="s">
        <v>39</v>
      </c>
      <c r="B50" s="33">
        <v>-4368.51953399444</v>
      </c>
      <c r="C50" s="33">
        <v>-3484.7951200000016</v>
      </c>
      <c r="D50" s="33">
        <v>-3347</v>
      </c>
      <c r="E50" s="33">
        <v>-2027</v>
      </c>
      <c r="F50" s="34">
        <v>-1563.0232766223971</v>
      </c>
      <c r="G50" s="24"/>
      <c r="I50" s="27"/>
      <c r="J50" s="56"/>
      <c r="Q50" s="22"/>
      <c r="R50" s="22"/>
      <c r="S50" s="22"/>
      <c r="T50" s="22"/>
      <c r="U50" s="22"/>
      <c r="V50" s="22"/>
    </row>
    <row r="51" spans="1:22" s="21" customFormat="1" ht="12" customHeight="1">
      <c r="A51" s="42" t="s">
        <v>40</v>
      </c>
      <c r="B51" s="43">
        <v>-16746.256122001854</v>
      </c>
      <c r="C51" s="62">
        <v>-14049.775210000003</v>
      </c>
      <c r="D51" s="63">
        <v>-13530</v>
      </c>
      <c r="E51" s="63">
        <v>-8365</v>
      </c>
      <c r="F51" s="64">
        <v>-5343.7807574808585</v>
      </c>
      <c r="G51" s="22"/>
      <c r="I51" s="27"/>
      <c r="J51" s="56"/>
      <c r="Q51" s="22"/>
      <c r="R51" s="22"/>
      <c r="S51" s="22"/>
      <c r="T51" s="22"/>
      <c r="U51" s="22"/>
      <c r="V51" s="22"/>
    </row>
    <row r="52" spans="1:22" s="21" customFormat="1" ht="12" customHeight="1">
      <c r="A52" s="45" t="s">
        <v>50</v>
      </c>
      <c r="B52" s="46">
        <v>7289.738139986097</v>
      </c>
      <c r="C52" s="46">
        <v>-709.9499000000014</v>
      </c>
      <c r="D52" s="46">
        <v>-5883</v>
      </c>
      <c r="E52" s="46">
        <v>-2751.1000000000004</v>
      </c>
      <c r="F52" s="47">
        <v>73.23924251914195</v>
      </c>
      <c r="G52" s="22"/>
      <c r="I52" s="27"/>
      <c r="J52" s="56"/>
      <c r="Q52" s="22"/>
      <c r="R52" s="22"/>
      <c r="S52" s="22"/>
      <c r="T52" s="22"/>
      <c r="U52" s="22"/>
      <c r="V52" s="22"/>
    </row>
    <row r="53" spans="1:22" s="21" customFormat="1" ht="12" customHeight="1">
      <c r="A53" s="41" t="s">
        <v>37</v>
      </c>
      <c r="B53" s="33">
        <v>10.235020000000004</v>
      </c>
      <c r="C53" s="33">
        <v>26</v>
      </c>
      <c r="D53" s="33">
        <v>33</v>
      </c>
      <c r="E53" s="33">
        <v>-125</v>
      </c>
      <c r="F53" s="34">
        <v>-1551.0078866974295</v>
      </c>
      <c r="G53" s="22"/>
      <c r="I53" s="27"/>
      <c r="J53" s="56"/>
      <c r="Q53" s="22"/>
      <c r="R53" s="22"/>
      <c r="S53" s="22"/>
      <c r="T53" s="22"/>
      <c r="U53" s="22"/>
      <c r="V53" s="22"/>
    </row>
    <row r="54" spans="1:22" s="21" customFormat="1" ht="12" customHeight="1">
      <c r="A54" s="48" t="s">
        <v>45</v>
      </c>
      <c r="B54" s="49">
        <v>7299.973159986097</v>
      </c>
      <c r="C54" s="49">
        <v>-683.9499000000014</v>
      </c>
      <c r="D54" s="49">
        <v>-5850</v>
      </c>
      <c r="E54" s="49">
        <v>-2876.1000000000004</v>
      </c>
      <c r="F54" s="50">
        <v>-1477.7686441782876</v>
      </c>
      <c r="G54" s="22"/>
      <c r="I54" s="27"/>
      <c r="J54" s="56"/>
      <c r="Q54" s="22"/>
      <c r="R54" s="22"/>
      <c r="S54" s="22"/>
      <c r="T54" s="22"/>
      <c r="U54" s="22"/>
      <c r="V54" s="22"/>
    </row>
    <row r="55" spans="1:22" s="21" customFormat="1" ht="12" customHeight="1">
      <c r="A55" s="41" t="s">
        <v>38</v>
      </c>
      <c r="B55" s="33">
        <v>-2871.8708933549583</v>
      </c>
      <c r="C55" s="33">
        <v>-1073.6576599999999</v>
      </c>
      <c r="D55" s="33">
        <v>-2607</v>
      </c>
      <c r="E55" s="33">
        <v>0</v>
      </c>
      <c r="F55" s="34">
        <v>0</v>
      </c>
      <c r="G55" s="22"/>
      <c r="I55" s="27"/>
      <c r="J55" s="56"/>
      <c r="Q55" s="22"/>
      <c r="R55" s="22"/>
      <c r="S55" s="22"/>
      <c r="T55" s="22"/>
      <c r="U55" s="22"/>
      <c r="V55" s="22"/>
    </row>
    <row r="56" spans="1:22" s="21" customFormat="1" ht="12" customHeight="1">
      <c r="A56" s="41" t="s">
        <v>44</v>
      </c>
      <c r="B56" s="33">
        <v>-83.48884094068583</v>
      </c>
      <c r="C56" s="33">
        <v>0</v>
      </c>
      <c r="D56" s="33">
        <v>0</v>
      </c>
      <c r="E56" s="33">
        <v>0</v>
      </c>
      <c r="F56" s="34">
        <v>0</v>
      </c>
      <c r="G56" s="22"/>
      <c r="I56" s="27"/>
      <c r="J56" s="56"/>
      <c r="Q56" s="22"/>
      <c r="R56" s="22"/>
      <c r="S56" s="22"/>
      <c r="T56" s="22"/>
      <c r="U56" s="22"/>
      <c r="V56" s="22"/>
    </row>
    <row r="57" spans="1:22" s="21" customFormat="1" ht="12" customHeight="1">
      <c r="A57" s="42" t="s">
        <v>41</v>
      </c>
      <c r="B57" s="43">
        <v>4344.6134256904525</v>
      </c>
      <c r="C57" s="62">
        <v>-1757.6075600000013</v>
      </c>
      <c r="D57" s="63">
        <v>-8457</v>
      </c>
      <c r="E57" s="63">
        <v>-2876.1000000000004</v>
      </c>
      <c r="F57" s="64">
        <v>-1477.7686441782876</v>
      </c>
      <c r="G57" s="22"/>
      <c r="I57" s="27"/>
      <c r="J57" s="56"/>
      <c r="Q57" s="22"/>
      <c r="R57" s="22"/>
      <c r="S57" s="22"/>
      <c r="T57" s="22"/>
      <c r="U57" s="22"/>
      <c r="V57" s="22"/>
    </row>
    <row r="58" spans="1:22" s="21" customFormat="1" ht="12" customHeight="1">
      <c r="A58" s="41" t="s">
        <v>43</v>
      </c>
      <c r="B58" s="33">
        <v>107.88778545331338</v>
      </c>
      <c r="C58" s="33">
        <v>0</v>
      </c>
      <c r="D58" s="33">
        <v>0</v>
      </c>
      <c r="E58" s="33">
        <v>-208.99109071619395</v>
      </c>
      <c r="F58" s="34">
        <v>-44.54641903033247</v>
      </c>
      <c r="G58" s="22"/>
      <c r="I58" s="27"/>
      <c r="J58" s="56"/>
      <c r="Q58" s="22"/>
      <c r="R58" s="22"/>
      <c r="S58" s="22"/>
      <c r="T58" s="22"/>
      <c r="U58" s="22"/>
      <c r="V58" s="22"/>
    </row>
    <row r="59" spans="1:22" s="21" customFormat="1" ht="12" customHeight="1">
      <c r="A59" s="51" t="s">
        <v>42</v>
      </c>
      <c r="B59" s="52">
        <v>4236.725640237142</v>
      </c>
      <c r="C59" s="52">
        <v>-1757.6075600000004</v>
      </c>
      <c r="D59" s="52">
        <v>-8457</v>
      </c>
      <c r="E59" s="52">
        <v>-2666.9691818030756</v>
      </c>
      <c r="F59" s="53">
        <v>-1433.2187184436236</v>
      </c>
      <c r="G59" s="54"/>
      <c r="I59" s="27"/>
      <c r="J59" s="56"/>
      <c r="Q59" s="22"/>
      <c r="R59" s="22"/>
      <c r="S59" s="22"/>
      <c r="T59" s="22"/>
      <c r="U59" s="22"/>
      <c r="V59" s="22"/>
    </row>
  </sheetData>
  <conditionalFormatting sqref="D45:F45">
    <cfRule type="cellIs" priority="17" operator="greaterThan" stopIfTrue="1">
      <formula>10</formula>
    </cfRule>
  </conditionalFormatting>
  <conditionalFormatting sqref="D51:F51">
    <cfRule type="cellIs" priority="16" operator="greaterThan" stopIfTrue="1">
      <formula>10</formula>
    </cfRule>
  </conditionalFormatting>
  <conditionalFormatting sqref="D57:F57">
    <cfRule type="cellIs" priority="15" operator="greaterThan" stopIfTrue="1">
      <formula>10</formula>
    </cfRule>
  </conditionalFormatting>
  <conditionalFormatting sqref="C45">
    <cfRule type="cellIs" priority="20" operator="greaterThan" stopIfTrue="1">
      <formula>10</formula>
    </cfRule>
  </conditionalFormatting>
  <conditionalFormatting sqref="C51">
    <cfRule type="cellIs" priority="19" operator="greaterThan" stopIfTrue="1">
      <formula>10</formula>
    </cfRule>
  </conditionalFormatting>
  <conditionalFormatting sqref="C57">
    <cfRule type="cellIs" priority="18" operator="greaterThan" stopIfTrue="1">
      <formula>10</formula>
    </cfRule>
  </conditionalFormatting>
  <conditionalFormatting sqref="J28">
    <cfRule type="cellIs" priority="13" operator="greaterThan" stopIfTrue="1">
      <formula>10</formula>
    </cfRule>
  </conditionalFormatting>
  <conditionalFormatting sqref="J22">
    <cfRule type="cellIs" priority="14" operator="greaterThan" stopIfTrue="1">
      <formula>10</formula>
    </cfRule>
  </conditionalFormatting>
  <conditionalFormatting sqref="I28">
    <cfRule type="cellIs" priority="11" operator="greaterThan" stopIfTrue="1">
      <formula>10</formula>
    </cfRule>
  </conditionalFormatting>
  <conditionalFormatting sqref="I22">
    <cfRule type="cellIs" priority="12" operator="greaterThan" stopIfTrue="1">
      <formula>10</formula>
    </cfRule>
  </conditionalFormatting>
  <conditionalFormatting sqref="G28:H28">
    <cfRule type="cellIs" priority="9" operator="greaterThan" stopIfTrue="1">
      <formula>10</formula>
    </cfRule>
  </conditionalFormatting>
  <conditionalFormatting sqref="G22:H22">
    <cfRule type="cellIs" priority="10" operator="greaterThan" stopIfTrue="1">
      <formula>10</formula>
    </cfRule>
  </conditionalFormatting>
  <conditionalFormatting sqref="D28:F28">
    <cfRule type="cellIs" priority="7" operator="greaterThan" stopIfTrue="1">
      <formula>10</formula>
    </cfRule>
  </conditionalFormatting>
  <conditionalFormatting sqref="D22:F22">
    <cfRule type="cellIs" priority="8" operator="greaterThan" stopIfTrue="1">
      <formula>10</formula>
    </cfRule>
  </conditionalFormatting>
  <conditionalFormatting sqref="C28">
    <cfRule type="cellIs" priority="5" operator="greaterThan" stopIfTrue="1">
      <formula>10</formula>
    </cfRule>
  </conditionalFormatting>
  <conditionalFormatting sqref="C22">
    <cfRule type="cellIs" priority="6" operator="greaterThan" stopIfTrue="1">
      <formula>10</formula>
    </cfRule>
  </conditionalFormatting>
  <conditionalFormatting sqref="B28">
    <cfRule type="cellIs" priority="3" operator="greaterThan" stopIfTrue="1">
      <formula>10</formula>
    </cfRule>
  </conditionalFormatting>
  <conditionalFormatting sqref="B22">
    <cfRule type="cellIs" priority="4" operator="greaterThan" stopIfTrue="1">
      <formula>10</formula>
    </cfRule>
  </conditionalFormatting>
  <conditionalFormatting sqref="B51">
    <cfRule type="cellIs" priority="2" operator="greaterThan" stopIfTrue="1">
      <formula>10</formula>
    </cfRule>
  </conditionalFormatting>
  <conditionalFormatting sqref="B57">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0"/>
  <sheetViews>
    <sheetView workbookViewId="0" topLeftCell="A1">
      <selection activeCell="H31" sqref="H31"/>
    </sheetView>
  </sheetViews>
  <sheetFormatPr defaultColWidth="9.33203125" defaultRowHeight="12" customHeight="1"/>
  <cols>
    <col min="1" max="1" width="42.16015625" style="20" customWidth="1"/>
    <col min="2" max="3" width="12.33203125" style="20" customWidth="1"/>
    <col min="4" max="8" width="12.33203125" style="21" customWidth="1"/>
    <col min="9" max="9" width="12.33203125" style="27" customWidth="1"/>
    <col min="10" max="10" width="12.33203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ollapsed="1">
      <c r="A1" s="2" t="s">
        <v>0</v>
      </c>
      <c r="B1" s="3"/>
      <c r="C1" s="3"/>
      <c r="D1" s="4"/>
      <c r="E1" s="5"/>
      <c r="F1" s="5"/>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1" ht="12" customHeight="1">
      <c r="A4" s="25"/>
      <c r="B4" s="25"/>
      <c r="C4" s="25"/>
      <c r="D4" s="26"/>
      <c r="E4" s="26"/>
      <c r="F4" s="26"/>
      <c r="G4" s="26"/>
      <c r="H4" s="26"/>
      <c r="J4" s="15"/>
      <c r="K4" s="26"/>
    </row>
    <row r="5" spans="1:11" ht="12" customHeight="1">
      <c r="A5" s="25"/>
      <c r="B5" s="25"/>
      <c r="C5" s="25"/>
      <c r="D5" s="26"/>
      <c r="E5" s="26"/>
      <c r="F5" s="26"/>
      <c r="G5" s="26"/>
      <c r="H5" s="26"/>
      <c r="J5" s="15"/>
      <c r="K5" s="26"/>
    </row>
    <row r="6" spans="1:11" ht="18.75">
      <c r="A6" s="110" t="s">
        <v>76</v>
      </c>
      <c r="B6" s="113"/>
      <c r="C6" s="113"/>
      <c r="D6" s="114"/>
      <c r="E6" s="114"/>
      <c r="F6" s="114"/>
      <c r="G6" s="114"/>
      <c r="H6" s="114"/>
      <c r="I6" s="108"/>
      <c r="J6" s="109"/>
      <c r="K6" s="26"/>
    </row>
    <row r="7" spans="1:19" ht="11.25" customHeight="1">
      <c r="A7" s="120"/>
      <c r="B7" s="112"/>
      <c r="C7" s="112"/>
      <c r="D7" s="108"/>
      <c r="E7" s="108"/>
      <c r="F7" s="108"/>
      <c r="G7" s="108"/>
      <c r="H7" s="108"/>
      <c r="I7" s="112"/>
      <c r="J7" s="111"/>
      <c r="R7" s="21"/>
      <c r="S7" s="21"/>
    </row>
    <row r="8" spans="1:11" s="31" customFormat="1" ht="12" customHeight="1">
      <c r="A8" s="124" t="s">
        <v>77</v>
      </c>
      <c r="B8" s="135">
        <v>41729</v>
      </c>
      <c r="C8" s="135">
        <v>41639</v>
      </c>
      <c r="D8" s="135">
        <v>41547</v>
      </c>
      <c r="E8" s="135">
        <v>41455</v>
      </c>
      <c r="F8" s="135">
        <v>41364</v>
      </c>
      <c r="G8" s="135">
        <v>41274</v>
      </c>
      <c r="H8" s="135">
        <v>41182</v>
      </c>
      <c r="I8" s="135">
        <v>41090</v>
      </c>
      <c r="J8" s="136">
        <v>40999</v>
      </c>
      <c r="K8" s="21"/>
    </row>
    <row r="9" spans="1:11" s="65" customFormat="1" ht="12.95" customHeight="1">
      <c r="A9" s="125" t="s">
        <v>78</v>
      </c>
      <c r="B9" s="116">
        <v>122399.53461394811</v>
      </c>
      <c r="C9" s="116">
        <v>152307.77761140408</v>
      </c>
      <c r="D9" s="116">
        <v>87132.1665244115</v>
      </c>
      <c r="E9" s="116">
        <v>137356.31334</v>
      </c>
      <c r="F9" s="116">
        <v>148702.05115</v>
      </c>
      <c r="G9" s="116">
        <v>90410.94007</v>
      </c>
      <c r="H9" s="116">
        <v>88615.64049</v>
      </c>
      <c r="I9" s="116">
        <v>87808.59322000001</v>
      </c>
      <c r="J9" s="117">
        <v>89780.80578000001</v>
      </c>
      <c r="K9" s="21"/>
    </row>
    <row r="10" spans="1:11" s="65" customFormat="1" ht="12.95" customHeight="1">
      <c r="A10" s="125" t="s">
        <v>79</v>
      </c>
      <c r="B10" s="116">
        <v>56648.54481999998</v>
      </c>
      <c r="C10" s="116">
        <v>48604.02642</v>
      </c>
      <c r="D10" s="116">
        <v>54577.62158</v>
      </c>
      <c r="E10" s="116">
        <v>54607.80546</v>
      </c>
      <c r="F10" s="116">
        <v>73590.60774</v>
      </c>
      <c r="G10" s="116">
        <v>116864.43732</v>
      </c>
      <c r="H10" s="116">
        <v>119351.53017</v>
      </c>
      <c r="I10" s="116">
        <v>112077.06938999999</v>
      </c>
      <c r="J10" s="117">
        <v>109257.28296</v>
      </c>
      <c r="K10" s="21"/>
    </row>
    <row r="11" spans="1:11" s="65" customFormat="1" ht="12.95" customHeight="1">
      <c r="A11" s="125" t="s">
        <v>80</v>
      </c>
      <c r="B11" s="116">
        <v>240147.49173697407</v>
      </c>
      <c r="C11" s="116">
        <v>212288.57458315112</v>
      </c>
      <c r="D11" s="116">
        <v>192679.16139579707</v>
      </c>
      <c r="E11" s="116">
        <v>146795.58566</v>
      </c>
      <c r="F11" s="116">
        <v>121289.98642999999</v>
      </c>
      <c r="G11" s="116">
        <v>107174.07695</v>
      </c>
      <c r="H11" s="116">
        <v>89506.84133000001</v>
      </c>
      <c r="I11" s="116">
        <v>83210.59683000001</v>
      </c>
      <c r="J11" s="117">
        <v>77689.32251000001</v>
      </c>
      <c r="K11" s="21"/>
    </row>
    <row r="12" spans="1:11" s="65" customFormat="1" ht="12.95" customHeight="1">
      <c r="A12" s="125" t="s">
        <v>81</v>
      </c>
      <c r="B12" s="116">
        <v>-5972.908708113994</v>
      </c>
      <c r="C12" s="116">
        <v>-5520.655048350325</v>
      </c>
      <c r="D12" s="116">
        <v>-5054.495604615385</v>
      </c>
      <c r="E12" s="116">
        <v>-2299.84019</v>
      </c>
      <c r="F12" s="116">
        <v>-1779.1779600000002</v>
      </c>
      <c r="G12" s="116">
        <v>-1107.49873</v>
      </c>
      <c r="H12" s="116">
        <v>-916.9716500000001</v>
      </c>
      <c r="I12" s="116">
        <v>-587.5478</v>
      </c>
      <c r="J12" s="117">
        <v>-3060.42792</v>
      </c>
      <c r="K12" s="21"/>
    </row>
    <row r="13" spans="1:11" s="65" customFormat="1" ht="12.95" customHeight="1">
      <c r="A13" s="125" t="s">
        <v>82</v>
      </c>
      <c r="B13" s="116">
        <v>1051.259216686747</v>
      </c>
      <c r="C13" s="116">
        <v>1509.7461349165899</v>
      </c>
      <c r="D13" s="116">
        <v>2254.9911830259502</v>
      </c>
      <c r="E13" s="116">
        <v>576.0038000000001</v>
      </c>
      <c r="F13" s="116">
        <v>529.63037</v>
      </c>
      <c r="G13" s="116">
        <v>641.12559</v>
      </c>
      <c r="H13" s="116">
        <v>553.0352</v>
      </c>
      <c r="I13" s="116">
        <v>1647.1621499999999</v>
      </c>
      <c r="J13" s="117">
        <v>375.71979000000016</v>
      </c>
      <c r="K13" s="21"/>
    </row>
    <row r="14" spans="1:11" s="65" customFormat="1" ht="12.95" customHeight="1" collapsed="1">
      <c r="A14" s="125" t="s">
        <v>83</v>
      </c>
      <c r="B14" s="116">
        <v>5386.884488447609</v>
      </c>
      <c r="C14" s="116">
        <v>6178.887189147428</v>
      </c>
      <c r="D14" s="116">
        <v>4975.712629870286</v>
      </c>
      <c r="E14" s="116">
        <v>3094.8199399999908</v>
      </c>
      <c r="F14" s="116">
        <v>3236.713839999981</v>
      </c>
      <c r="G14" s="116">
        <v>3310.97154</v>
      </c>
      <c r="H14" s="116">
        <v>3209.5901099999996</v>
      </c>
      <c r="I14" s="116">
        <v>3390.5071300000004</v>
      </c>
      <c r="J14" s="117">
        <v>3425.49776</v>
      </c>
      <c r="K14" s="21"/>
    </row>
    <row r="15" spans="1:22" s="21" customFormat="1" ht="12.95" customHeight="1">
      <c r="A15" s="126" t="s">
        <v>84</v>
      </c>
      <c r="B15" s="121">
        <v>419660.80616794253</v>
      </c>
      <c r="C15" s="121">
        <v>415368.3568902689</v>
      </c>
      <c r="D15" s="121">
        <v>336565.15770848945</v>
      </c>
      <c r="E15" s="121">
        <v>340130.68801000004</v>
      </c>
      <c r="F15" s="121">
        <v>345569.81157</v>
      </c>
      <c r="G15" s="121">
        <v>317294.05274</v>
      </c>
      <c r="H15" s="121">
        <v>300319.66565</v>
      </c>
      <c r="I15" s="121">
        <v>287546.38091999997</v>
      </c>
      <c r="J15" s="127">
        <v>277468.20088</v>
      </c>
      <c r="Q15" s="22"/>
      <c r="R15" s="22"/>
      <c r="S15" s="22"/>
      <c r="T15" s="22"/>
      <c r="U15" s="22"/>
      <c r="V15" s="22"/>
    </row>
    <row r="16" spans="1:22" s="21" customFormat="1" ht="12" customHeight="1">
      <c r="A16" s="128" t="s">
        <v>85</v>
      </c>
      <c r="B16" s="116">
        <v>171400.03814999998</v>
      </c>
      <c r="C16" s="116">
        <v>160696.55471000005</v>
      </c>
      <c r="D16" s="116">
        <v>105767.00502999997</v>
      </c>
      <c r="E16" s="116">
        <v>103200.85656</v>
      </c>
      <c r="F16" s="116">
        <v>90450.30231</v>
      </c>
      <c r="G16" s="116">
        <v>74785.0596</v>
      </c>
      <c r="H16" s="116">
        <v>64050.120379999964</v>
      </c>
      <c r="I16" s="116">
        <v>49365.31319999999</v>
      </c>
      <c r="J16" s="117">
        <v>41492.83467</v>
      </c>
      <c r="Q16" s="22"/>
      <c r="R16" s="22"/>
      <c r="S16" s="22"/>
      <c r="T16" s="22"/>
      <c r="U16" s="22"/>
      <c r="V16" s="22"/>
    </row>
    <row r="17" spans="1:22" s="21" customFormat="1" ht="12" customHeight="1">
      <c r="A17" s="128" t="s">
        <v>86</v>
      </c>
      <c r="B17" s="116">
        <v>185484.24925999998</v>
      </c>
      <c r="C17" s="116">
        <v>191588.48989</v>
      </c>
      <c r="D17" s="116">
        <v>179428.74962000002</v>
      </c>
      <c r="E17" s="116">
        <v>188689.4937</v>
      </c>
      <c r="F17" s="116">
        <v>214448.70963</v>
      </c>
      <c r="G17" s="116">
        <v>203716.59333</v>
      </c>
      <c r="H17" s="116">
        <v>201633.63533000002</v>
      </c>
      <c r="I17" s="116">
        <v>203383.94072</v>
      </c>
      <c r="J17" s="117">
        <v>205979.62686000002</v>
      </c>
      <c r="Q17" s="22"/>
      <c r="R17" s="22"/>
      <c r="S17" s="22"/>
      <c r="T17" s="22"/>
      <c r="U17" s="22"/>
      <c r="V17" s="22"/>
    </row>
    <row r="18" spans="1:22" s="21" customFormat="1" ht="12" customHeight="1">
      <c r="A18" s="128" t="s">
        <v>87</v>
      </c>
      <c r="B18" s="116">
        <v>615.7232700000001</v>
      </c>
      <c r="C18" s="116">
        <v>566.8327400000001</v>
      </c>
      <c r="D18" s="116">
        <v>716.69683</v>
      </c>
      <c r="E18" s="116">
        <v>1117.2868700000001</v>
      </c>
      <c r="F18" s="116">
        <v>1422.7673</v>
      </c>
      <c r="G18" s="116">
        <v>1505.62618</v>
      </c>
      <c r="H18" s="116">
        <v>1816.5188799999999</v>
      </c>
      <c r="I18" s="116">
        <v>1816.284</v>
      </c>
      <c r="J18" s="117">
        <v>1792.9958700000002</v>
      </c>
      <c r="Q18" s="22"/>
      <c r="R18" s="22"/>
      <c r="S18" s="22"/>
      <c r="T18" s="22"/>
      <c r="U18" s="22"/>
      <c r="V18" s="22"/>
    </row>
    <row r="19" spans="1:22" s="21" customFormat="1" ht="12" customHeight="1">
      <c r="A19" s="128" t="s">
        <v>88</v>
      </c>
      <c r="B19" s="116">
        <v>3329.688295412419</v>
      </c>
      <c r="C19" s="116">
        <v>3529.3872883086196</v>
      </c>
      <c r="D19" s="116">
        <v>3650.650468938832</v>
      </c>
      <c r="E19" s="116">
        <v>3675.4763700000003</v>
      </c>
      <c r="F19" s="116">
        <v>3866.6037199999996</v>
      </c>
      <c r="G19" s="116">
        <v>4141.37268</v>
      </c>
      <c r="H19" s="116">
        <v>4004.63088</v>
      </c>
      <c r="I19" s="116">
        <v>4122.11821</v>
      </c>
      <c r="J19" s="117">
        <v>4825.0235</v>
      </c>
      <c r="Q19" s="22"/>
      <c r="R19" s="22"/>
      <c r="S19" s="22"/>
      <c r="T19" s="22"/>
      <c r="U19" s="22"/>
      <c r="V19" s="22"/>
    </row>
    <row r="20" spans="1:11" s="54" customFormat="1" ht="12" customHeight="1">
      <c r="A20" s="129" t="s">
        <v>89</v>
      </c>
      <c r="B20" s="118">
        <v>360829.69897541235</v>
      </c>
      <c r="C20" s="118">
        <v>356381.2646283087</v>
      </c>
      <c r="D20" s="118">
        <v>289563.1019489388</v>
      </c>
      <c r="E20" s="118">
        <v>296683.1135</v>
      </c>
      <c r="F20" s="118">
        <v>310188.38296</v>
      </c>
      <c r="G20" s="118">
        <v>284148.65179000003</v>
      </c>
      <c r="H20" s="118">
        <v>271504.90547</v>
      </c>
      <c r="I20" s="118">
        <v>258687.65613</v>
      </c>
      <c r="J20" s="119">
        <v>254090.48090000002</v>
      </c>
      <c r="K20" s="21"/>
    </row>
    <row r="21" spans="1:11" s="65" customFormat="1" ht="12.95" customHeight="1">
      <c r="A21" s="125" t="s">
        <v>90</v>
      </c>
      <c r="B21" s="116">
        <v>6532.147849823912</v>
      </c>
      <c r="C21" s="116">
        <v>7326.216895912882</v>
      </c>
      <c r="D21" s="116">
        <v>5982.757432409639</v>
      </c>
      <c r="E21" s="116">
        <v>5541.506909999998</v>
      </c>
      <c r="F21" s="116">
        <v>3310.487210000001</v>
      </c>
      <c r="G21" s="116">
        <v>3430.677280000001</v>
      </c>
      <c r="H21" s="116">
        <v>3083.47408</v>
      </c>
      <c r="I21" s="116">
        <v>2875.1005000000005</v>
      </c>
      <c r="J21" s="117">
        <v>5011.17243</v>
      </c>
      <c r="K21" s="21"/>
    </row>
    <row r="22" spans="1:11" s="65" customFormat="1" ht="12.95" customHeight="1">
      <c r="A22" s="125" t="s">
        <v>91</v>
      </c>
      <c r="B22" s="116">
        <v>18685.28597</v>
      </c>
      <c r="C22" s="116">
        <v>19715.46449</v>
      </c>
      <c r="D22" s="116">
        <v>9727.820140000002</v>
      </c>
      <c r="E22" s="116">
        <v>9725.5241</v>
      </c>
      <c r="F22" s="116">
        <v>5578.26083</v>
      </c>
      <c r="G22" s="116">
        <v>8634.44802</v>
      </c>
      <c r="H22" s="116">
        <v>4204.58611</v>
      </c>
      <c r="I22" s="116">
        <v>4152.029219999999</v>
      </c>
      <c r="J22" s="117">
        <v>4060.47838</v>
      </c>
      <c r="K22" s="21"/>
    </row>
    <row r="23" spans="1:22" s="21" customFormat="1" ht="12.95" customHeight="1">
      <c r="A23" s="126" t="s">
        <v>92</v>
      </c>
      <c r="B23" s="121">
        <v>386047.1327952363</v>
      </c>
      <c r="C23" s="121">
        <v>383422.9460142216</v>
      </c>
      <c r="D23" s="121">
        <v>305273.67952134844</v>
      </c>
      <c r="E23" s="121">
        <v>311950.14450999995</v>
      </c>
      <c r="F23" s="121">
        <v>319077.131</v>
      </c>
      <c r="G23" s="121">
        <v>296213.77709000005</v>
      </c>
      <c r="H23" s="121">
        <v>278792.96566</v>
      </c>
      <c r="I23" s="121">
        <v>265714.78585</v>
      </c>
      <c r="J23" s="127">
        <v>263162.13171000005</v>
      </c>
      <c r="Q23" s="22"/>
      <c r="R23" s="22"/>
      <c r="S23" s="22"/>
      <c r="T23" s="22"/>
      <c r="U23" s="22"/>
      <c r="V23" s="22"/>
    </row>
    <row r="24" spans="1:22" s="21" customFormat="1" ht="12.95" customHeight="1">
      <c r="A24" s="130" t="s">
        <v>93</v>
      </c>
      <c r="B24" s="116">
        <v>1932.6525816221388</v>
      </c>
      <c r="C24" s="116">
        <v>1694.8799797983438</v>
      </c>
      <c r="D24" s="116">
        <v>1734.2816153435238</v>
      </c>
      <c r="E24" s="116">
        <v>121.3637635</v>
      </c>
      <c r="F24" s="116">
        <v>162.11002850000003</v>
      </c>
      <c r="G24" s="116">
        <v>0</v>
      </c>
      <c r="H24" s="116">
        <v>0</v>
      </c>
      <c r="I24" s="116">
        <v>0</v>
      </c>
      <c r="J24" s="117">
        <v>0</v>
      </c>
      <c r="Q24" s="22"/>
      <c r="R24" s="22"/>
      <c r="S24" s="22"/>
      <c r="T24" s="22"/>
      <c r="U24" s="22"/>
      <c r="V24" s="22"/>
    </row>
    <row r="25" spans="1:22" s="21" customFormat="1" ht="12.95" customHeight="1">
      <c r="A25" s="126" t="s">
        <v>94</v>
      </c>
      <c r="B25" s="121">
        <v>31681.02079108407</v>
      </c>
      <c r="C25" s="121">
        <v>30250.530896248925</v>
      </c>
      <c r="D25" s="121">
        <v>29557.196571797343</v>
      </c>
      <c r="E25" s="121">
        <v>28059.1797365</v>
      </c>
      <c r="F25" s="121">
        <v>26330.5705415</v>
      </c>
      <c r="G25" s="121">
        <v>21080.27565</v>
      </c>
      <c r="H25" s="121">
        <v>21526.699989999997</v>
      </c>
      <c r="I25" s="121">
        <v>21831.59505</v>
      </c>
      <c r="J25" s="127">
        <v>14306.06916</v>
      </c>
      <c r="Q25" s="22"/>
      <c r="R25" s="22"/>
      <c r="S25" s="22"/>
      <c r="T25" s="22"/>
      <c r="U25" s="22"/>
      <c r="V25" s="22"/>
    </row>
    <row r="26" spans="1:22" s="21" customFormat="1" ht="12.95" customHeight="1">
      <c r="A26" s="126" t="s">
        <v>95</v>
      </c>
      <c r="B26" s="121">
        <v>419660.8061679425</v>
      </c>
      <c r="C26" s="121">
        <v>415368.35689026886</v>
      </c>
      <c r="D26" s="121">
        <v>336565.15770848934</v>
      </c>
      <c r="E26" s="121">
        <v>340130.68801</v>
      </c>
      <c r="F26" s="121">
        <v>345569.81157</v>
      </c>
      <c r="G26" s="121">
        <v>317294.0527400001</v>
      </c>
      <c r="H26" s="121">
        <v>300319.66565</v>
      </c>
      <c r="I26" s="121">
        <v>287546.3809</v>
      </c>
      <c r="J26" s="127">
        <v>277468.20087000006</v>
      </c>
      <c r="Q26" s="22"/>
      <c r="R26" s="22"/>
      <c r="S26" s="22"/>
      <c r="T26" s="22"/>
      <c r="U26" s="22"/>
      <c r="V26" s="22"/>
    </row>
    <row r="27" spans="1:19" s="31" customFormat="1" ht="12" customHeight="1">
      <c r="A27" s="131"/>
      <c r="B27" s="131"/>
      <c r="C27" s="131"/>
      <c r="D27" s="131"/>
      <c r="E27" s="131"/>
      <c r="F27" s="131"/>
      <c r="G27" s="131"/>
      <c r="H27" s="131"/>
      <c r="I27" s="131"/>
      <c r="J27" s="131"/>
      <c r="K27" s="21"/>
      <c r="R27" s="68"/>
      <c r="S27" s="68"/>
    </row>
    <row r="28" spans="1:10" ht="12" customHeight="1" collapsed="1">
      <c r="A28" s="108"/>
      <c r="B28" s="307"/>
      <c r="C28" s="307"/>
      <c r="D28" s="307"/>
      <c r="E28" s="307"/>
      <c r="F28" s="307"/>
      <c r="G28" s="307"/>
      <c r="H28" s="307"/>
      <c r="I28" s="105"/>
      <c r="J28" s="307"/>
    </row>
    <row r="29" spans="1:10" ht="18.75">
      <c r="A29" s="110" t="s">
        <v>96</v>
      </c>
      <c r="B29" s="107"/>
      <c r="C29" s="107"/>
      <c r="D29" s="107"/>
      <c r="E29" s="107"/>
      <c r="F29" s="251"/>
      <c r="G29" s="307"/>
      <c r="H29" s="307"/>
      <c r="I29" s="307"/>
      <c r="J29" s="307"/>
    </row>
    <row r="30" spans="1:22" s="21" customFormat="1" ht="12" customHeight="1">
      <c r="A30" s="111"/>
      <c r="B30" s="112"/>
      <c r="C30" s="112"/>
      <c r="D30" s="112"/>
      <c r="E30" s="112"/>
      <c r="F30" s="112"/>
      <c r="G30" s="112"/>
      <c r="H30" s="112"/>
      <c r="I30" s="115"/>
      <c r="J30" s="120"/>
      <c r="Q30" s="22"/>
      <c r="R30" s="22"/>
      <c r="S30" s="22"/>
      <c r="T30" s="22"/>
      <c r="U30" s="22"/>
      <c r="V30" s="22"/>
    </row>
    <row r="31" spans="1:22" s="21" customFormat="1" ht="12" customHeight="1">
      <c r="A31" s="124" t="s">
        <v>77</v>
      </c>
      <c r="B31" s="135">
        <v>41639</v>
      </c>
      <c r="C31" s="137">
        <v>41274</v>
      </c>
      <c r="D31" s="137">
        <v>40908</v>
      </c>
      <c r="E31" s="137">
        <v>40543</v>
      </c>
      <c r="F31" s="138">
        <v>40178</v>
      </c>
      <c r="G31" s="112"/>
      <c r="H31" s="112"/>
      <c r="I31" s="115"/>
      <c r="J31" s="120"/>
      <c r="Q31" s="22"/>
      <c r="R31" s="22"/>
      <c r="S31" s="22"/>
      <c r="T31" s="22"/>
      <c r="U31" s="22"/>
      <c r="V31" s="22"/>
    </row>
    <row r="32" spans="1:22" s="21" customFormat="1" ht="12" customHeight="1">
      <c r="A32" s="125" t="s">
        <v>78</v>
      </c>
      <c r="B32" s="116">
        <v>152307.77761140408</v>
      </c>
      <c r="C32" s="116">
        <v>90410.94007</v>
      </c>
      <c r="D32" s="116">
        <v>85058</v>
      </c>
      <c r="E32" s="116">
        <v>68763</v>
      </c>
      <c r="F32" s="117">
        <v>26847.046642721103</v>
      </c>
      <c r="G32" s="112"/>
      <c r="H32" s="112"/>
      <c r="I32" s="115"/>
      <c r="J32" s="120"/>
      <c r="Q32" s="22"/>
      <c r="R32" s="22"/>
      <c r="S32" s="22"/>
      <c r="T32" s="22"/>
      <c r="U32" s="22"/>
      <c r="V32" s="22"/>
    </row>
    <row r="33" spans="1:22" s="21" customFormat="1" ht="12" customHeight="1">
      <c r="A33" s="125" t="s">
        <v>97</v>
      </c>
      <c r="B33" s="116">
        <v>48604.02642</v>
      </c>
      <c r="C33" s="116">
        <v>116864.43732</v>
      </c>
      <c r="D33" s="116">
        <v>79052</v>
      </c>
      <c r="E33" s="116">
        <v>20487</v>
      </c>
      <c r="F33" s="117">
        <v>7417.6498408599955</v>
      </c>
      <c r="G33" s="112"/>
      <c r="H33" s="112"/>
      <c r="I33" s="115"/>
      <c r="J33" s="120"/>
      <c r="Q33" s="22"/>
      <c r="R33" s="22"/>
      <c r="S33" s="22"/>
      <c r="T33" s="22"/>
      <c r="U33" s="22"/>
      <c r="V33" s="22"/>
    </row>
    <row r="34" spans="1:22" s="21" customFormat="1" ht="12" customHeight="1">
      <c r="A34" s="125" t="s">
        <v>80</v>
      </c>
      <c r="B34" s="116">
        <v>212288.57458315112</v>
      </c>
      <c r="C34" s="116">
        <v>107174.07695</v>
      </c>
      <c r="D34" s="116">
        <v>69722</v>
      </c>
      <c r="E34" s="116">
        <v>40513</v>
      </c>
      <c r="F34" s="117">
        <v>9369.895057073103</v>
      </c>
      <c r="G34" s="112"/>
      <c r="H34" s="112"/>
      <c r="I34" s="115"/>
      <c r="J34" s="120"/>
      <c r="Q34" s="22"/>
      <c r="R34" s="22"/>
      <c r="S34" s="22"/>
      <c r="T34" s="22"/>
      <c r="U34" s="22"/>
      <c r="V34" s="22"/>
    </row>
    <row r="35" spans="1:22" s="21" customFormat="1" ht="12" customHeight="1">
      <c r="A35" s="125" t="s">
        <v>81</v>
      </c>
      <c r="B35" s="116">
        <v>-5520.655048350325</v>
      </c>
      <c r="C35" s="116">
        <v>-1107.49873</v>
      </c>
      <c r="D35" s="116">
        <v>-3042</v>
      </c>
      <c r="E35" s="116">
        <v>-2439</v>
      </c>
      <c r="F35" s="117">
        <v>0</v>
      </c>
      <c r="G35" s="112"/>
      <c r="H35" s="112"/>
      <c r="I35" s="115"/>
      <c r="J35" s="120"/>
      <c r="Q35" s="22"/>
      <c r="R35" s="22"/>
      <c r="S35" s="22"/>
      <c r="T35" s="22"/>
      <c r="U35" s="22"/>
      <c r="V35" s="22"/>
    </row>
    <row r="36" spans="1:22" s="21" customFormat="1" ht="12" customHeight="1">
      <c r="A36" s="125" t="s">
        <v>82</v>
      </c>
      <c r="B36" s="116">
        <v>1509.7461349165899</v>
      </c>
      <c r="C36" s="116">
        <v>641.12559</v>
      </c>
      <c r="D36" s="116">
        <v>373</v>
      </c>
      <c r="E36" s="116">
        <v>1980</v>
      </c>
      <c r="F36" s="117">
        <v>266.70330934516124</v>
      </c>
      <c r="G36" s="112"/>
      <c r="H36" s="112"/>
      <c r="I36" s="115"/>
      <c r="J36" s="120"/>
      <c r="Q36" s="22"/>
      <c r="R36" s="22"/>
      <c r="S36" s="22"/>
      <c r="T36" s="22"/>
      <c r="U36" s="22"/>
      <c r="V36" s="22"/>
    </row>
    <row r="37" spans="1:22" s="21" customFormat="1" ht="12" customHeight="1" collapsed="1">
      <c r="A37" s="125" t="s">
        <v>83</v>
      </c>
      <c r="B37" s="116">
        <v>6178.887189147428</v>
      </c>
      <c r="C37" s="116">
        <v>3310.97154</v>
      </c>
      <c r="D37" s="116">
        <v>3427</v>
      </c>
      <c r="E37" s="116">
        <v>2365</v>
      </c>
      <c r="F37" s="117">
        <v>1589.8661690079634</v>
      </c>
      <c r="G37" s="112"/>
      <c r="H37" s="112"/>
      <c r="I37" s="115"/>
      <c r="J37" s="120"/>
      <c r="Q37" s="22"/>
      <c r="R37" s="22"/>
      <c r="S37" s="22"/>
      <c r="T37" s="22"/>
      <c r="U37" s="22"/>
      <c r="V37" s="22"/>
    </row>
    <row r="38" spans="1:22" s="21" customFormat="1" ht="12" customHeight="1">
      <c r="A38" s="126" t="s">
        <v>84</v>
      </c>
      <c r="B38" s="121">
        <v>415368.3568902689</v>
      </c>
      <c r="C38" s="121">
        <v>317294.05274</v>
      </c>
      <c r="D38" s="122">
        <v>234590</v>
      </c>
      <c r="E38" s="122">
        <v>131669</v>
      </c>
      <c r="F38" s="123">
        <v>45491.161019007326</v>
      </c>
      <c r="G38" s="112"/>
      <c r="H38" s="112"/>
      <c r="I38" s="115"/>
      <c r="J38" s="120"/>
      <c r="Q38" s="22"/>
      <c r="R38" s="22"/>
      <c r="S38" s="22"/>
      <c r="T38" s="22"/>
      <c r="U38" s="22"/>
      <c r="V38" s="22"/>
    </row>
    <row r="39" spans="1:22" s="21" customFormat="1" ht="12" customHeight="1">
      <c r="A39" s="128" t="s">
        <v>85</v>
      </c>
      <c r="B39" s="116">
        <v>160696.55471000005</v>
      </c>
      <c r="C39" s="116">
        <v>74785.0596</v>
      </c>
      <c r="D39" s="116">
        <v>34959</v>
      </c>
      <c r="E39" s="116">
        <v>17746</v>
      </c>
      <c r="F39" s="117">
        <v>7281.390206178979</v>
      </c>
      <c r="G39" s="112"/>
      <c r="H39" s="112"/>
      <c r="I39" s="115"/>
      <c r="J39" s="120"/>
      <c r="Q39" s="22"/>
      <c r="R39" s="22"/>
      <c r="S39" s="22"/>
      <c r="T39" s="22"/>
      <c r="U39" s="22"/>
      <c r="V39" s="22"/>
    </row>
    <row r="40" spans="1:22" s="21" customFormat="1" ht="12" customHeight="1">
      <c r="A40" s="128" t="s">
        <v>86</v>
      </c>
      <c r="B40" s="116">
        <v>191588.48989</v>
      </c>
      <c r="C40" s="116">
        <v>203716.59333</v>
      </c>
      <c r="D40" s="116">
        <v>172745</v>
      </c>
      <c r="E40" s="116">
        <v>95706</v>
      </c>
      <c r="F40" s="117">
        <v>24824.562524765766</v>
      </c>
      <c r="G40" s="112"/>
      <c r="H40" s="112"/>
      <c r="I40" s="115"/>
      <c r="J40" s="120"/>
      <c r="Q40" s="22"/>
      <c r="R40" s="22"/>
      <c r="S40" s="22"/>
      <c r="T40" s="22"/>
      <c r="U40" s="22"/>
      <c r="V40" s="22"/>
    </row>
    <row r="41" spans="1:22" s="21" customFormat="1" ht="12" customHeight="1">
      <c r="A41" s="128" t="s">
        <v>87</v>
      </c>
      <c r="B41" s="116">
        <v>566.8327400000001</v>
      </c>
      <c r="C41" s="116">
        <v>1505.62618</v>
      </c>
      <c r="D41" s="116">
        <v>1482</v>
      </c>
      <c r="E41" s="116">
        <v>737</v>
      </c>
      <c r="F41" s="117">
        <v>177.73829458157044</v>
      </c>
      <c r="G41" s="112"/>
      <c r="H41" s="112"/>
      <c r="I41" s="115"/>
      <c r="J41" s="120"/>
      <c r="Q41" s="22"/>
      <c r="R41" s="22"/>
      <c r="S41" s="22"/>
      <c r="T41" s="22"/>
      <c r="U41" s="22"/>
      <c r="V41" s="22"/>
    </row>
    <row r="42" spans="1:22" s="21" customFormat="1" ht="12" customHeight="1">
      <c r="A42" s="128" t="s">
        <v>88</v>
      </c>
      <c r="B42" s="116">
        <v>3529.3872883086196</v>
      </c>
      <c r="C42" s="116">
        <v>4141.37268</v>
      </c>
      <c r="D42" s="116">
        <v>4519</v>
      </c>
      <c r="E42" s="116">
        <v>2163</v>
      </c>
      <c r="F42" s="117">
        <v>1447.5988393644627</v>
      </c>
      <c r="G42" s="112"/>
      <c r="H42" s="112"/>
      <c r="I42" s="115"/>
      <c r="J42" s="120"/>
      <c r="Q42" s="22"/>
      <c r="R42" s="22"/>
      <c r="S42" s="22"/>
      <c r="T42" s="22"/>
      <c r="U42" s="22"/>
      <c r="V42" s="22"/>
    </row>
    <row r="43" spans="1:22" s="21" customFormat="1" ht="12" customHeight="1">
      <c r="A43" s="129" t="s">
        <v>89</v>
      </c>
      <c r="B43" s="118">
        <v>356381.2646283087</v>
      </c>
      <c r="C43" s="118">
        <v>284148.65179000003</v>
      </c>
      <c r="D43" s="118">
        <v>213705</v>
      </c>
      <c r="E43" s="118">
        <v>116352</v>
      </c>
      <c r="F43" s="117">
        <v>33731.28986489078</v>
      </c>
      <c r="G43" s="112"/>
      <c r="H43" s="112"/>
      <c r="I43" s="115"/>
      <c r="J43" s="120"/>
      <c r="Q43" s="22"/>
      <c r="R43" s="22"/>
      <c r="S43" s="22"/>
      <c r="T43" s="22"/>
      <c r="U43" s="22"/>
      <c r="V43" s="22"/>
    </row>
    <row r="44" spans="1:22" s="21" customFormat="1" ht="12" customHeight="1">
      <c r="A44" s="125" t="s">
        <v>90</v>
      </c>
      <c r="B44" s="116">
        <v>7326.216895912882</v>
      </c>
      <c r="C44" s="116">
        <v>3430.677280000001</v>
      </c>
      <c r="D44" s="116">
        <v>2648</v>
      </c>
      <c r="E44" s="116">
        <v>1540</v>
      </c>
      <c r="F44" s="117">
        <v>1733.028261730983</v>
      </c>
      <c r="G44" s="112"/>
      <c r="H44" s="112"/>
      <c r="I44" s="115"/>
      <c r="J44" s="120"/>
      <c r="Q44" s="22"/>
      <c r="R44" s="22"/>
      <c r="S44" s="22"/>
      <c r="T44" s="22"/>
      <c r="U44" s="22"/>
      <c r="V44" s="22"/>
    </row>
    <row r="45" spans="1:22" s="21" customFormat="1" ht="12" customHeight="1">
      <c r="A45" s="125" t="s">
        <v>91</v>
      </c>
      <c r="B45" s="116">
        <v>19715.46449</v>
      </c>
      <c r="C45" s="116">
        <v>8634.44802</v>
      </c>
      <c r="D45" s="116">
        <v>4009</v>
      </c>
      <c r="E45" s="116">
        <v>2844</v>
      </c>
      <c r="F45" s="117">
        <v>0</v>
      </c>
      <c r="G45" s="112"/>
      <c r="H45" s="112"/>
      <c r="I45" s="115"/>
      <c r="J45" s="120"/>
      <c r="Q45" s="22"/>
      <c r="R45" s="22"/>
      <c r="S45" s="22"/>
      <c r="T45" s="22"/>
      <c r="U45" s="22"/>
      <c r="V45" s="22"/>
    </row>
    <row r="46" spans="1:22" s="21" customFormat="1" ht="12" customHeight="1">
      <c r="A46" s="126" t="s">
        <v>92</v>
      </c>
      <c r="B46" s="121">
        <v>383422.9460142216</v>
      </c>
      <c r="C46" s="121">
        <v>296213.77709000005</v>
      </c>
      <c r="D46" s="122">
        <v>220362</v>
      </c>
      <c r="E46" s="122">
        <v>120736</v>
      </c>
      <c r="F46" s="123">
        <v>35464.318126621765</v>
      </c>
      <c r="G46" s="112"/>
      <c r="H46" s="112"/>
      <c r="I46" s="115"/>
      <c r="J46" s="120"/>
      <c r="Q46" s="22"/>
      <c r="R46" s="22"/>
      <c r="S46" s="22"/>
      <c r="T46" s="22"/>
      <c r="U46" s="22"/>
      <c r="V46" s="22"/>
    </row>
    <row r="47" spans="1:22" s="21" customFormat="1" ht="12" customHeight="1">
      <c r="A47" s="130" t="s">
        <v>93</v>
      </c>
      <c r="B47" s="116">
        <v>1694.8799797983438</v>
      </c>
      <c r="C47" s="116">
        <v>0</v>
      </c>
      <c r="D47" s="116">
        <v>0</v>
      </c>
      <c r="E47" s="116">
        <v>391</v>
      </c>
      <c r="F47" s="117">
        <v>488.4128181202306</v>
      </c>
      <c r="G47" s="112"/>
      <c r="H47" s="112"/>
      <c r="I47" s="115"/>
      <c r="J47" s="120"/>
      <c r="Q47" s="22"/>
      <c r="R47" s="22"/>
      <c r="S47" s="22"/>
      <c r="T47" s="22"/>
      <c r="U47" s="22"/>
      <c r="V47" s="22"/>
    </row>
    <row r="48" spans="1:22" s="21" customFormat="1" ht="12" customHeight="1">
      <c r="A48" s="126" t="s">
        <v>94</v>
      </c>
      <c r="B48" s="121">
        <v>30250.530896248925</v>
      </c>
      <c r="C48" s="121">
        <v>21080.27565</v>
      </c>
      <c r="D48" s="122">
        <v>14228</v>
      </c>
      <c r="E48" s="122">
        <v>10542</v>
      </c>
      <c r="F48" s="123">
        <v>9538.430074265336</v>
      </c>
      <c r="G48" s="112"/>
      <c r="H48" s="112"/>
      <c r="I48" s="115"/>
      <c r="J48" s="120"/>
      <c r="Q48" s="22"/>
      <c r="R48" s="22"/>
      <c r="S48" s="22"/>
      <c r="T48" s="22"/>
      <c r="U48" s="22"/>
      <c r="V48" s="22"/>
    </row>
    <row r="49" spans="1:22" s="21" customFormat="1" ht="12" customHeight="1">
      <c r="A49" s="126" t="s">
        <v>95</v>
      </c>
      <c r="B49" s="121">
        <v>415368.35689026886</v>
      </c>
      <c r="C49" s="132">
        <v>317294.0527400001</v>
      </c>
      <c r="D49" s="133">
        <v>234590</v>
      </c>
      <c r="E49" s="133">
        <v>131669</v>
      </c>
      <c r="F49" s="134">
        <v>45491.16101900733</v>
      </c>
      <c r="G49" s="112"/>
      <c r="H49" s="112"/>
      <c r="I49" s="115"/>
      <c r="J49" s="120"/>
      <c r="Q49" s="22"/>
      <c r="R49" s="22"/>
      <c r="S49" s="22"/>
      <c r="T49" s="22"/>
      <c r="U49" s="22"/>
      <c r="V49" s="22"/>
    </row>
    <row r="50" spans="1:22" s="21" customFormat="1" ht="12" customHeight="1">
      <c r="A50" s="24"/>
      <c r="B50" s="24"/>
      <c r="C50" s="24"/>
      <c r="D50" s="24"/>
      <c r="E50" s="24"/>
      <c r="F50" s="24"/>
      <c r="I50" s="27"/>
      <c r="J50" s="56"/>
      <c r="Q50" s="22"/>
      <c r="R50" s="22"/>
      <c r="S50" s="22"/>
      <c r="T50" s="22"/>
      <c r="U50" s="22"/>
      <c r="V50" s="22"/>
    </row>
  </sheetData>
  <conditionalFormatting sqref="D38:F38">
    <cfRule type="cellIs" priority="73" operator="greaterThan" stopIfTrue="1">
      <formula>10</formula>
    </cfRule>
  </conditionalFormatting>
  <conditionalFormatting sqref="D46:F46">
    <cfRule type="cellIs" priority="72" operator="greaterThan" stopIfTrue="1">
      <formula>10</formula>
    </cfRule>
  </conditionalFormatting>
  <conditionalFormatting sqref="D48:F49">
    <cfRule type="cellIs" priority="71" operator="greaterThan" stopIfTrue="1">
      <formula>10</formula>
    </cfRule>
  </conditionalFormatting>
  <conditionalFormatting sqref="C38">
    <cfRule type="cellIs" priority="83" operator="greaterThan" stopIfTrue="1">
      <formula>10</formula>
    </cfRule>
  </conditionalFormatting>
  <conditionalFormatting sqref="C46">
    <cfRule type="cellIs" priority="82" operator="greaterThan" stopIfTrue="1">
      <formula>10</formula>
    </cfRule>
  </conditionalFormatting>
  <conditionalFormatting sqref="C48:C49">
    <cfRule type="cellIs" priority="81" operator="greaterThan" stopIfTrue="1">
      <formula>10</formula>
    </cfRule>
  </conditionalFormatting>
  <conditionalFormatting sqref="J15">
    <cfRule type="cellIs" priority="63" operator="greaterThan" stopIfTrue="1">
      <formula>10</formula>
    </cfRule>
  </conditionalFormatting>
  <conditionalFormatting sqref="J23">
    <cfRule type="cellIs" priority="62" operator="greaterThan" stopIfTrue="1">
      <formula>10</formula>
    </cfRule>
  </conditionalFormatting>
  <conditionalFormatting sqref="J25:J26">
    <cfRule type="cellIs" priority="61" operator="greaterThan" stopIfTrue="1">
      <formula>10</formula>
    </cfRule>
  </conditionalFormatting>
  <conditionalFormatting sqref="I15">
    <cfRule type="cellIs" priority="53" operator="greaterThan" stopIfTrue="1">
      <formula>10</formula>
    </cfRule>
  </conditionalFormatting>
  <conditionalFormatting sqref="I23">
    <cfRule type="cellIs" priority="52" operator="greaterThan" stopIfTrue="1">
      <formula>10</formula>
    </cfRule>
  </conditionalFormatting>
  <conditionalFormatting sqref="I25:I26">
    <cfRule type="cellIs" priority="51" operator="greaterThan" stopIfTrue="1">
      <formula>10</formula>
    </cfRule>
  </conditionalFormatting>
  <conditionalFormatting sqref="G15:H15">
    <cfRule type="cellIs" priority="43" operator="greaterThan" stopIfTrue="1">
      <formula>10</formula>
    </cfRule>
  </conditionalFormatting>
  <conditionalFormatting sqref="G23:H23">
    <cfRule type="cellIs" priority="42" operator="greaterThan" stopIfTrue="1">
      <formula>10</formula>
    </cfRule>
  </conditionalFormatting>
  <conditionalFormatting sqref="G25:H26">
    <cfRule type="cellIs" priority="41" operator="greaterThan" stopIfTrue="1">
      <formula>10</formula>
    </cfRule>
  </conditionalFormatting>
  <conditionalFormatting sqref="D15:F15">
    <cfRule type="cellIs" priority="33" operator="greaterThan" stopIfTrue="1">
      <formula>10</formula>
    </cfRule>
  </conditionalFormatting>
  <conditionalFormatting sqref="D23:F23">
    <cfRule type="cellIs" priority="32" operator="greaterThan" stopIfTrue="1">
      <formula>10</formula>
    </cfRule>
  </conditionalFormatting>
  <conditionalFormatting sqref="D25:F26">
    <cfRule type="cellIs" priority="31" operator="greaterThan" stopIfTrue="1">
      <formula>10</formula>
    </cfRule>
  </conditionalFormatting>
  <conditionalFormatting sqref="C15">
    <cfRule type="cellIs" priority="23" operator="greaterThan" stopIfTrue="1">
      <formula>10</formula>
    </cfRule>
  </conditionalFormatting>
  <conditionalFormatting sqref="C23">
    <cfRule type="cellIs" priority="22" operator="greaterThan" stopIfTrue="1">
      <formula>10</formula>
    </cfRule>
  </conditionalFormatting>
  <conditionalFormatting sqref="C25:C26">
    <cfRule type="cellIs" priority="21" operator="greaterThan" stopIfTrue="1">
      <formula>10</formula>
    </cfRule>
  </conditionalFormatting>
  <conditionalFormatting sqref="B15">
    <cfRule type="cellIs" priority="13" operator="greaterThan" stopIfTrue="1">
      <formula>10</formula>
    </cfRule>
  </conditionalFormatting>
  <conditionalFormatting sqref="B23">
    <cfRule type="cellIs" priority="12" operator="greaterThan" stopIfTrue="1">
      <formula>10</formula>
    </cfRule>
  </conditionalFormatting>
  <conditionalFormatting sqref="B25:B26">
    <cfRule type="cellIs" priority="11" operator="greaterThan" stopIfTrue="1">
      <formula>10</formula>
    </cfRule>
  </conditionalFormatting>
  <conditionalFormatting sqref="B38">
    <cfRule type="cellIs" priority="3" operator="greaterThan" stopIfTrue="1">
      <formula>10</formula>
    </cfRule>
  </conditionalFormatting>
  <conditionalFormatting sqref="B46">
    <cfRule type="cellIs" priority="2" operator="greaterThan" stopIfTrue="1">
      <formula>10</formula>
    </cfRule>
  </conditionalFormatting>
  <conditionalFormatting sqref="B48:B49">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35"/>
  <sheetViews>
    <sheetView workbookViewId="0" topLeftCell="A1">
      <selection activeCell="H24" sqref="H24"/>
    </sheetView>
  </sheetViews>
  <sheetFormatPr defaultColWidth="10" defaultRowHeight="12" customHeight="1"/>
  <cols>
    <col min="1" max="1" width="47.83203125"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0</v>
      </c>
      <c r="B1" s="3"/>
      <c r="C1" s="3"/>
      <c r="D1" s="4"/>
      <c r="E1" s="5"/>
      <c r="F1" s="5"/>
      <c r="G1" s="5"/>
      <c r="H1" s="4"/>
      <c r="I1" s="5"/>
      <c r="J1" s="4"/>
      <c r="S1" s="4"/>
    </row>
    <row r="2" spans="1:19" s="6" customFormat="1" ht="17.25" customHeight="1">
      <c r="A2" s="106">
        <v>41729</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65</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2</v>
      </c>
      <c r="B7" s="29" t="s">
        <v>19</v>
      </c>
      <c r="C7" s="29" t="s">
        <v>20</v>
      </c>
      <c r="D7" s="29" t="s">
        <v>21</v>
      </c>
      <c r="E7" s="29" t="s">
        <v>22</v>
      </c>
      <c r="F7" s="29" t="s">
        <v>23</v>
      </c>
      <c r="G7" s="29" t="s">
        <v>24</v>
      </c>
      <c r="H7" s="29" t="s">
        <v>25</v>
      </c>
      <c r="I7" s="29" t="s">
        <v>26</v>
      </c>
      <c r="J7" s="30" t="s">
        <v>27</v>
      </c>
      <c r="K7" s="24"/>
      <c r="L7" s="21"/>
    </row>
    <row r="8" spans="1:16" s="54" customFormat="1" ht="13.5" customHeight="1">
      <c r="A8" s="36" t="s">
        <v>69</v>
      </c>
      <c r="B8" s="37">
        <v>29049.127598709823</v>
      </c>
      <c r="C8" s="37">
        <v>29102.02086</v>
      </c>
      <c r="D8" s="37">
        <v>27203.751</v>
      </c>
      <c r="E8" s="37">
        <v>26501.162</v>
      </c>
      <c r="F8" s="37">
        <v>22515.670759999997</v>
      </c>
      <c r="G8" s="37">
        <v>19326.99</v>
      </c>
      <c r="H8" s="37">
        <v>19731.78439225368</v>
      </c>
      <c r="I8" s="37">
        <v>19982.41211225368</v>
      </c>
      <c r="J8" s="38">
        <v>12420.762062253683</v>
      </c>
      <c r="K8" s="74"/>
      <c r="L8" s="75"/>
      <c r="M8" s="75"/>
      <c r="N8" s="75"/>
      <c r="O8" s="75"/>
      <c r="P8" s="75"/>
    </row>
    <row r="9" spans="1:16" s="54" customFormat="1" ht="13.5" customHeight="1">
      <c r="A9" s="36" t="s">
        <v>70</v>
      </c>
      <c r="B9" s="37">
        <v>3200</v>
      </c>
      <c r="C9" s="37">
        <v>14551.01043</v>
      </c>
      <c r="D9" s="37">
        <v>9600</v>
      </c>
      <c r="E9" s="37">
        <v>9600</v>
      </c>
      <c r="F9" s="37">
        <v>5691.769</v>
      </c>
      <c r="G9" s="37">
        <v>8500</v>
      </c>
      <c r="H9" s="37">
        <v>4000</v>
      </c>
      <c r="I9" s="37">
        <v>4000</v>
      </c>
      <c r="J9" s="38">
        <v>4000</v>
      </c>
      <c r="K9" s="74"/>
      <c r="L9" s="75"/>
      <c r="M9" s="75"/>
      <c r="N9" s="75"/>
      <c r="O9" s="75"/>
      <c r="P9" s="75"/>
    </row>
    <row r="10" spans="1:16" s="54" customFormat="1" ht="13.5" customHeight="1">
      <c r="A10" s="76" t="s">
        <v>71</v>
      </c>
      <c r="B10" s="77">
        <v>32249.127598709823</v>
      </c>
      <c r="C10" s="77">
        <v>43653.03129</v>
      </c>
      <c r="D10" s="77">
        <v>36803.751000000004</v>
      </c>
      <c r="E10" s="77">
        <v>36101.162</v>
      </c>
      <c r="F10" s="77">
        <v>28207.439759999997</v>
      </c>
      <c r="G10" s="77">
        <v>27826.99</v>
      </c>
      <c r="H10" s="77">
        <v>23731.78439225368</v>
      </c>
      <c r="I10" s="77">
        <v>23982.41211225368</v>
      </c>
      <c r="J10" s="78">
        <v>16420.762062253685</v>
      </c>
      <c r="K10" s="74"/>
      <c r="L10" s="75"/>
      <c r="M10" s="75"/>
      <c r="N10" s="75"/>
      <c r="O10" s="75"/>
      <c r="P10" s="75"/>
    </row>
    <row r="11" spans="1:16" s="54" customFormat="1" ht="13.5" customHeight="1">
      <c r="A11" s="36" t="s">
        <v>72</v>
      </c>
      <c r="B11" s="37">
        <v>198708.41</v>
      </c>
      <c r="C11" s="37">
        <v>173757.84</v>
      </c>
      <c r="D11" s="37">
        <v>158694.96</v>
      </c>
      <c r="E11" s="37">
        <v>119273.22</v>
      </c>
      <c r="F11" s="37">
        <v>98155.21</v>
      </c>
      <c r="G11" s="37">
        <v>101457.21</v>
      </c>
      <c r="H11" s="37">
        <v>86262.77</v>
      </c>
      <c r="I11" s="37">
        <v>81803.46</v>
      </c>
      <c r="J11" s="38">
        <v>74025.32</v>
      </c>
      <c r="K11" s="74"/>
      <c r="L11" s="75"/>
      <c r="M11" s="75"/>
      <c r="N11" s="75"/>
      <c r="O11" s="75"/>
      <c r="P11" s="75"/>
    </row>
    <row r="12" spans="1:16" s="54" customFormat="1" ht="13.5" customHeight="1">
      <c r="A12" s="36" t="s">
        <v>73</v>
      </c>
      <c r="B12" s="37">
        <v>9697.92</v>
      </c>
      <c r="C12" s="37">
        <v>8513.46</v>
      </c>
      <c r="D12" s="37">
        <v>10296.2925</v>
      </c>
      <c r="E12" s="37">
        <v>10743.327137893832</v>
      </c>
      <c r="F12" s="37">
        <v>9929.65</v>
      </c>
      <c r="G12" s="37">
        <v>10196.81</v>
      </c>
      <c r="H12" s="37">
        <v>9234.2</v>
      </c>
      <c r="I12" s="37">
        <v>10514.1</v>
      </c>
      <c r="J12" s="38">
        <v>10895.7</v>
      </c>
      <c r="K12" s="74"/>
      <c r="L12" s="75"/>
      <c r="M12" s="75"/>
      <c r="N12" s="75"/>
      <c r="O12" s="75"/>
      <c r="P12" s="75"/>
    </row>
    <row r="13" spans="1:16" s="54" customFormat="1" ht="13.5" customHeight="1">
      <c r="A13" s="36" t="s">
        <v>74</v>
      </c>
      <c r="B13" s="37">
        <v>30066.25</v>
      </c>
      <c r="C13" s="37">
        <v>13306.5</v>
      </c>
      <c r="D13" s="37">
        <v>13306.5</v>
      </c>
      <c r="E13" s="37">
        <v>13306.5</v>
      </c>
      <c r="F13" s="37">
        <v>13306.5</v>
      </c>
      <c r="G13" s="37">
        <v>9338.511753352166</v>
      </c>
      <c r="H13" s="37">
        <v>6418.904500000001</v>
      </c>
      <c r="I13" s="37">
        <v>6418.904500000001</v>
      </c>
      <c r="J13" s="38">
        <v>6418.904500000001</v>
      </c>
      <c r="K13" s="74"/>
      <c r="L13" s="75"/>
      <c r="M13" s="75"/>
      <c r="N13" s="75"/>
      <c r="O13" s="75"/>
      <c r="P13" s="75"/>
    </row>
    <row r="14" spans="1:16" s="54" customFormat="1" ht="13.5" customHeight="1">
      <c r="A14" s="79" t="s">
        <v>75</v>
      </c>
      <c r="B14" s="80">
        <v>238472.58000000002</v>
      </c>
      <c r="C14" s="80">
        <v>195577.8</v>
      </c>
      <c r="D14" s="80">
        <v>182297.7525</v>
      </c>
      <c r="E14" s="80">
        <v>143323.04713789385</v>
      </c>
      <c r="F14" s="80">
        <v>121391.36</v>
      </c>
      <c r="G14" s="80">
        <v>120992.53175335217</v>
      </c>
      <c r="H14" s="80">
        <v>101915.8745</v>
      </c>
      <c r="I14" s="80">
        <v>98736.46450000002</v>
      </c>
      <c r="J14" s="81">
        <v>91339.92450000001</v>
      </c>
      <c r="K14" s="74"/>
      <c r="L14" s="75"/>
      <c r="M14" s="75"/>
      <c r="N14" s="75"/>
      <c r="O14" s="75"/>
      <c r="P14" s="75"/>
    </row>
    <row r="15" spans="1:16" s="54" customFormat="1" ht="13.5" customHeight="1">
      <c r="A15" s="82"/>
      <c r="B15" s="83"/>
      <c r="C15" s="83"/>
      <c r="D15" s="83"/>
      <c r="E15" s="83"/>
      <c r="F15" s="83"/>
      <c r="G15" s="83"/>
      <c r="H15" s="83"/>
      <c r="I15" s="83"/>
      <c r="J15" s="84"/>
      <c r="K15" s="74"/>
      <c r="L15" s="75"/>
      <c r="M15" s="75"/>
      <c r="N15" s="75"/>
      <c r="O15" s="75"/>
      <c r="P15" s="75"/>
    </row>
    <row r="16" spans="1:11" ht="13.5" customHeight="1">
      <c r="A16" s="85" t="s">
        <v>68</v>
      </c>
      <c r="B16" s="86">
        <v>0.12181328184024269</v>
      </c>
      <c r="C16" s="86">
        <v>0.14880022609928123</v>
      </c>
      <c r="D16" s="86">
        <v>0.1492270235202159</v>
      </c>
      <c r="E16" s="86">
        <v>0.18490509746490894</v>
      </c>
      <c r="F16" s="86">
        <v>0.18548001076847642</v>
      </c>
      <c r="G16" s="86">
        <v>0.15973704922051551</v>
      </c>
      <c r="H16" s="86">
        <v>0.19360854713809753</v>
      </c>
      <c r="I16" s="86">
        <v>0.20238128044633072</v>
      </c>
      <c r="J16" s="87">
        <v>0.1359839317827954</v>
      </c>
      <c r="K16" s="24"/>
    </row>
    <row r="17" spans="1:12" s="54" customFormat="1" ht="13.5" customHeight="1">
      <c r="A17" s="88" t="s">
        <v>66</v>
      </c>
      <c r="B17" s="89">
        <v>0.1352320153483047</v>
      </c>
      <c r="C17" s="89">
        <v>0.22320033914892182</v>
      </c>
      <c r="D17" s="89">
        <v>0.20188812256475847</v>
      </c>
      <c r="E17" s="89">
        <v>0.2518866485253162</v>
      </c>
      <c r="F17" s="89">
        <v>0.23236777114944587</v>
      </c>
      <c r="G17" s="89">
        <v>0.22998931914844437</v>
      </c>
      <c r="H17" s="89">
        <v>0.23285660363198551</v>
      </c>
      <c r="I17" s="89">
        <v>0.2428931624572569</v>
      </c>
      <c r="J17" s="90">
        <v>0.1797763918915182</v>
      </c>
      <c r="K17" s="24"/>
      <c r="L17" s="21"/>
    </row>
    <row r="18" spans="1:12" s="55" customFormat="1" ht="13.5" customHeight="1">
      <c r="A18" s="24"/>
      <c r="B18" s="24"/>
      <c r="C18" s="24"/>
      <c r="D18" s="24"/>
      <c r="E18" s="24"/>
      <c r="F18" s="24"/>
      <c r="G18" s="24"/>
      <c r="H18" s="24"/>
      <c r="I18" s="24"/>
      <c r="J18" s="24"/>
      <c r="K18" s="24"/>
      <c r="L18" s="21"/>
    </row>
    <row r="19" spans="1:22" s="21" customFormat="1" ht="12" customHeight="1">
      <c r="A19" s="20"/>
      <c r="B19" s="37"/>
      <c r="C19" s="20"/>
      <c r="I19" s="27"/>
      <c r="J19" s="56"/>
      <c r="Q19" s="22"/>
      <c r="R19" s="22"/>
      <c r="S19" s="22"/>
      <c r="T19" s="22"/>
      <c r="U19" s="22"/>
      <c r="V19" s="22"/>
    </row>
    <row r="20" spans="1:22" s="21" customFormat="1" ht="12" customHeight="1">
      <c r="A20" s="57"/>
      <c r="B20" s="5"/>
      <c r="C20" s="5"/>
      <c r="D20" s="5"/>
      <c r="E20" s="5"/>
      <c r="F20" s="5"/>
      <c r="G20" s="5"/>
      <c r="I20" s="27"/>
      <c r="J20" s="56"/>
      <c r="Q20" s="22"/>
      <c r="R20" s="22"/>
      <c r="S20" s="22"/>
      <c r="T20" s="22"/>
      <c r="U20" s="22"/>
      <c r="V20" s="22"/>
    </row>
    <row r="21" spans="1:22" s="21" customFormat="1" ht="12" customHeight="1">
      <c r="A21" s="7"/>
      <c r="B21" s="9"/>
      <c r="C21" s="9"/>
      <c r="D21" s="9"/>
      <c r="E21" s="9"/>
      <c r="F21" s="9"/>
      <c r="G21" s="22"/>
      <c r="I21" s="27"/>
      <c r="J21" s="56"/>
      <c r="Q21" s="22"/>
      <c r="R21" s="22"/>
      <c r="S21" s="22"/>
      <c r="T21" s="22"/>
      <c r="U21" s="22"/>
      <c r="V21" s="22"/>
    </row>
    <row r="22" spans="1:22" s="21" customFormat="1" ht="18.75">
      <c r="A22" s="19" t="s">
        <v>67</v>
      </c>
      <c r="B22" s="26"/>
      <c r="C22" s="26"/>
      <c r="D22" s="26"/>
      <c r="E22" s="26"/>
      <c r="F22" s="22"/>
      <c r="G22" s="22"/>
      <c r="I22" s="27"/>
      <c r="J22" s="56"/>
      <c r="Q22" s="22"/>
      <c r="R22" s="22"/>
      <c r="S22" s="22"/>
      <c r="T22" s="22"/>
      <c r="U22" s="22"/>
      <c r="V22" s="22"/>
    </row>
    <row r="23" spans="1:22" s="21" customFormat="1" ht="12" customHeight="1">
      <c r="A23" s="58"/>
      <c r="B23" s="58"/>
      <c r="C23" s="58"/>
      <c r="D23" s="58"/>
      <c r="E23" s="58"/>
      <c r="F23" s="59"/>
      <c r="G23" s="27"/>
      <c r="I23" s="27"/>
      <c r="J23" s="56"/>
      <c r="Q23" s="22"/>
      <c r="R23" s="22"/>
      <c r="S23" s="22"/>
      <c r="T23" s="22"/>
      <c r="U23" s="22"/>
      <c r="V23" s="22"/>
    </row>
    <row r="24" spans="1:22" s="21" customFormat="1" ht="12" customHeight="1">
      <c r="A24" s="28" t="s">
        <v>2</v>
      </c>
      <c r="B24" s="60">
        <v>2013</v>
      </c>
      <c r="C24" s="60">
        <v>2012</v>
      </c>
      <c r="D24" s="60">
        <v>2011</v>
      </c>
      <c r="E24" s="60">
        <v>2010</v>
      </c>
      <c r="F24" s="61">
        <v>2009</v>
      </c>
      <c r="G24" s="31"/>
      <c r="I24" s="27"/>
      <c r="J24" s="56"/>
      <c r="Q24" s="22"/>
      <c r="R24" s="22"/>
      <c r="S24" s="22"/>
      <c r="T24" s="22"/>
      <c r="U24" s="22"/>
      <c r="V24" s="22"/>
    </row>
    <row r="25" spans="1:22" s="21" customFormat="1" ht="12" customHeight="1">
      <c r="A25" s="36" t="s">
        <v>69</v>
      </c>
      <c r="B25" s="37">
        <v>29102.02086</v>
      </c>
      <c r="C25" s="37">
        <v>19326.99</v>
      </c>
      <c r="D25" s="37">
        <v>12573.775</v>
      </c>
      <c r="E25" s="37">
        <v>9073.089361266986</v>
      </c>
      <c r="F25" s="38">
        <v>8457.93974409776</v>
      </c>
      <c r="G25" s="22"/>
      <c r="I25" s="27"/>
      <c r="J25" s="56"/>
      <c r="Q25" s="22"/>
      <c r="R25" s="22"/>
      <c r="S25" s="22"/>
      <c r="T25" s="22"/>
      <c r="U25" s="22"/>
      <c r="V25" s="22"/>
    </row>
    <row r="26" spans="1:22" s="21" customFormat="1" ht="12" customHeight="1">
      <c r="A26" s="36" t="s">
        <v>70</v>
      </c>
      <c r="B26" s="37">
        <v>14551.01043</v>
      </c>
      <c r="C26" s="37">
        <v>8500</v>
      </c>
      <c r="D26" s="37">
        <v>4000</v>
      </c>
      <c r="E26" s="37">
        <v>2999.9999999999995</v>
      </c>
      <c r="F26" s="38">
        <v>0</v>
      </c>
      <c r="G26" s="22"/>
      <c r="I26" s="27"/>
      <c r="J26" s="56"/>
      <c r="Q26" s="22"/>
      <c r="R26" s="22"/>
      <c r="S26" s="22"/>
      <c r="T26" s="22"/>
      <c r="U26" s="22"/>
      <c r="V26" s="22"/>
    </row>
    <row r="27" spans="1:22" s="21" customFormat="1" ht="12" customHeight="1">
      <c r="A27" s="76" t="s">
        <v>71</v>
      </c>
      <c r="B27" s="77">
        <v>43653.03129</v>
      </c>
      <c r="C27" s="77">
        <v>27826.99</v>
      </c>
      <c r="D27" s="77">
        <v>16573.775</v>
      </c>
      <c r="E27" s="77">
        <v>12073.089361266986</v>
      </c>
      <c r="F27" s="78">
        <v>8457.93974409776</v>
      </c>
      <c r="G27" s="22"/>
      <c r="I27" s="27"/>
      <c r="J27" s="56"/>
      <c r="Q27" s="22"/>
      <c r="R27" s="22"/>
      <c r="S27" s="22"/>
      <c r="T27" s="22"/>
      <c r="U27" s="22"/>
      <c r="V27" s="22"/>
    </row>
    <row r="28" spans="1:22" s="21" customFormat="1" ht="12" customHeight="1">
      <c r="A28" s="36" t="s">
        <v>72</v>
      </c>
      <c r="B28" s="37">
        <v>173757.84</v>
      </c>
      <c r="C28" s="37">
        <v>101457.21</v>
      </c>
      <c r="D28" s="37">
        <v>68442.79</v>
      </c>
      <c r="E28" s="37">
        <v>40089.22066135774</v>
      </c>
      <c r="F28" s="38">
        <v>25452.81402988509</v>
      </c>
      <c r="G28" s="22"/>
      <c r="I28" s="27"/>
      <c r="J28" s="56"/>
      <c r="Q28" s="22"/>
      <c r="R28" s="22"/>
      <c r="S28" s="22"/>
      <c r="T28" s="22"/>
      <c r="U28" s="22"/>
      <c r="V28" s="22"/>
    </row>
    <row r="29" spans="1:22" s="21" customFormat="1" ht="12" customHeight="1">
      <c r="A29" s="36" t="s">
        <v>73</v>
      </c>
      <c r="B29" s="37">
        <v>8513.46</v>
      </c>
      <c r="C29" s="37">
        <v>10196.81</v>
      </c>
      <c r="D29" s="37">
        <v>13578.3</v>
      </c>
      <c r="E29" s="37">
        <v>7192.616926360999</v>
      </c>
      <c r="F29" s="38">
        <v>3825.7512814285533</v>
      </c>
      <c r="G29" s="22"/>
      <c r="I29" s="27"/>
      <c r="J29" s="56"/>
      <c r="Q29" s="22"/>
      <c r="R29" s="22"/>
      <c r="S29" s="22"/>
      <c r="T29" s="22"/>
      <c r="U29" s="22"/>
      <c r="V29" s="22"/>
    </row>
    <row r="30" spans="1:22" s="21" customFormat="1" ht="12" customHeight="1">
      <c r="A30" s="36" t="s">
        <v>74</v>
      </c>
      <c r="B30" s="37">
        <v>13306.5</v>
      </c>
      <c r="C30" s="37">
        <v>9338.511753352166</v>
      </c>
      <c r="D30" s="37">
        <v>6418.904500000001</v>
      </c>
      <c r="E30" s="37">
        <v>6117.782777088953</v>
      </c>
      <c r="F30" s="38">
        <v>4529.41853182161</v>
      </c>
      <c r="G30" s="22"/>
      <c r="I30" s="27"/>
      <c r="J30" s="56"/>
      <c r="Q30" s="22"/>
      <c r="R30" s="22"/>
      <c r="S30" s="22"/>
      <c r="T30" s="22"/>
      <c r="U30" s="22"/>
      <c r="V30" s="22"/>
    </row>
    <row r="31" spans="1:22" s="21" customFormat="1" ht="12" customHeight="1">
      <c r="A31" s="79" t="s">
        <v>75</v>
      </c>
      <c r="B31" s="80">
        <v>195577.8</v>
      </c>
      <c r="C31" s="80">
        <v>120992.53175335217</v>
      </c>
      <c r="D31" s="80">
        <v>88439.9945</v>
      </c>
      <c r="E31" s="80">
        <v>53399.62036480769</v>
      </c>
      <c r="F31" s="81">
        <v>33807.983843135255</v>
      </c>
      <c r="G31" s="22"/>
      <c r="I31" s="27"/>
      <c r="J31" s="56"/>
      <c r="Q31" s="22"/>
      <c r="R31" s="22"/>
      <c r="S31" s="22"/>
      <c r="T31" s="22"/>
      <c r="U31" s="22"/>
      <c r="V31" s="22"/>
    </row>
    <row r="32" spans="1:22" s="21" customFormat="1" ht="12" customHeight="1">
      <c r="A32" s="82"/>
      <c r="B32" s="83"/>
      <c r="C32" s="83"/>
      <c r="D32" s="83"/>
      <c r="E32" s="83"/>
      <c r="F32" s="84"/>
      <c r="G32" s="22"/>
      <c r="I32" s="27"/>
      <c r="J32" s="56"/>
      <c r="Q32" s="22"/>
      <c r="R32" s="22"/>
      <c r="S32" s="22"/>
      <c r="T32" s="22"/>
      <c r="U32" s="22"/>
      <c r="V32" s="22"/>
    </row>
    <row r="33" spans="1:22" s="21" customFormat="1" ht="12" customHeight="1">
      <c r="A33" s="85" t="s">
        <v>68</v>
      </c>
      <c r="B33" s="86">
        <v>0.14880022609928123</v>
      </c>
      <c r="C33" s="86">
        <v>0.15973704922051551</v>
      </c>
      <c r="D33" s="86">
        <v>0.142172950949245</v>
      </c>
      <c r="E33" s="86">
        <v>0.16990924840444155</v>
      </c>
      <c r="F33" s="87">
        <v>0.25017581004952927</v>
      </c>
      <c r="G33" s="22"/>
      <c r="I33" s="27"/>
      <c r="J33" s="56"/>
      <c r="Q33" s="22"/>
      <c r="R33" s="22"/>
      <c r="S33" s="22"/>
      <c r="T33" s="22"/>
      <c r="U33" s="22"/>
      <c r="V33" s="22"/>
    </row>
    <row r="34" spans="1:22" s="21" customFormat="1" ht="12" customHeight="1">
      <c r="A34" s="88" t="s">
        <v>66</v>
      </c>
      <c r="B34" s="89">
        <v>0.22320033914892182</v>
      </c>
      <c r="C34" s="89">
        <v>0.22998931914844437</v>
      </c>
      <c r="D34" s="89">
        <v>0.18740135719931553</v>
      </c>
      <c r="E34" s="89">
        <v>0.22608942308555427</v>
      </c>
      <c r="F34" s="90">
        <v>0.25017581004952927</v>
      </c>
      <c r="G34" s="54"/>
      <c r="I34" s="27"/>
      <c r="J34" s="56"/>
      <c r="Q34" s="22"/>
      <c r="R34" s="22"/>
      <c r="S34" s="22"/>
      <c r="T34" s="22"/>
      <c r="U34" s="22"/>
      <c r="V34" s="22"/>
    </row>
    <row r="35" spans="1:22" s="21" customFormat="1" ht="12" customHeight="1">
      <c r="A35" s="24"/>
      <c r="B35" s="24"/>
      <c r="C35" s="24"/>
      <c r="D35" s="24"/>
      <c r="E35" s="24"/>
      <c r="F35" s="24"/>
      <c r="G35" s="24"/>
      <c r="I35" s="27"/>
      <c r="J35" s="56"/>
      <c r="Q35" s="22"/>
      <c r="R35" s="22"/>
      <c r="S35" s="22"/>
      <c r="T35" s="22"/>
      <c r="U35" s="22"/>
      <c r="V35" s="22"/>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J16">
    <cfRule type="cellIs" priority="6" operator="greaterThan" stopIfTrue="1">
      <formula>10</formula>
    </cfRule>
  </conditionalFormatting>
  <conditionalFormatting sqref="B14:B15">
    <cfRule type="cellIs" priority="7" operator="greaterThan" stopIfTrue="1">
      <formula>10</formula>
    </cfRule>
  </conditionalFormatting>
  <conditionalFormatting sqref="C31:C32">
    <cfRule type="cellIs" priority="4" operator="greaterThan" stopIfTrue="1">
      <formula>10</formula>
    </cfRule>
  </conditionalFormatting>
  <conditionalFormatting sqref="B31:B32">
    <cfRule type="cellIs" priority="3" operator="greaterThan" stopIfTrue="1">
      <formula>10</formula>
    </cfRule>
  </conditionalFormatting>
  <conditionalFormatting sqref="F31:F32">
    <cfRule type="cellIs" priority="2" operator="greaterThan" stopIfTrue="1">
      <formula>10</formula>
    </cfRule>
  </conditionalFormatting>
  <conditionalFormatting sqref="D31:E32">
    <cfRule type="cellIs" priority="5" operator="greaterThan" stopIfTrue="1">
      <formula>10</formula>
    </cfRule>
  </conditionalFormatting>
  <conditionalFormatting sqref="F33">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2"/>
  <sheetViews>
    <sheetView workbookViewId="0" topLeftCell="A1">
      <selection activeCell="G28" sqref="G28"/>
    </sheetView>
  </sheetViews>
  <sheetFormatPr defaultColWidth="10" defaultRowHeight="12" customHeight="1" outlineLevelRow="1"/>
  <cols>
    <col min="1" max="1" width="41"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3</v>
      </c>
      <c r="B1" s="3"/>
      <c r="C1" s="3"/>
      <c r="D1" s="4"/>
      <c r="E1" s="5"/>
      <c r="F1" s="5"/>
      <c r="G1" s="5"/>
      <c r="H1" s="4"/>
      <c r="I1" s="5"/>
      <c r="J1" s="4"/>
      <c r="S1" s="4"/>
    </row>
    <row r="2" spans="1:19" s="6" customFormat="1" ht="17.25" customHeight="1">
      <c r="A2" s="106">
        <v>41729</v>
      </c>
      <c r="B2" s="8"/>
      <c r="C2" s="8"/>
      <c r="D2" s="9"/>
      <c r="E2" s="9"/>
      <c r="F2" s="9"/>
      <c r="G2" s="9"/>
      <c r="H2" s="9"/>
      <c r="I2" s="9"/>
      <c r="J2" s="9"/>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2" customHeight="1">
      <c r="A5" s="25"/>
      <c r="B5" s="25"/>
      <c r="C5" s="25"/>
      <c r="D5" s="26"/>
      <c r="E5" s="26"/>
      <c r="F5" s="26"/>
      <c r="G5" s="26"/>
      <c r="H5" s="26"/>
      <c r="J5" s="15"/>
    </row>
    <row r="6" spans="1:10" ht="18.75">
      <c r="A6" s="19" t="s">
        <v>57</v>
      </c>
      <c r="B6" s="25"/>
      <c r="C6" s="25"/>
      <c r="D6" s="26"/>
      <c r="E6" s="26"/>
      <c r="F6" s="26"/>
      <c r="G6" s="26"/>
      <c r="H6" s="26"/>
      <c r="J6" s="15"/>
    </row>
    <row r="7" spans="1:10" s="27" customFormat="1" ht="12" customHeight="1">
      <c r="A7" s="25"/>
      <c r="B7" s="25"/>
      <c r="C7" s="25"/>
      <c r="D7" s="26"/>
      <c r="E7" s="26"/>
      <c r="F7" s="26"/>
      <c r="G7" s="26"/>
      <c r="H7" s="26"/>
      <c r="J7" s="15"/>
    </row>
    <row r="8" spans="1:10" s="31" customFormat="1" ht="12" customHeight="1">
      <c r="A8" s="28" t="s">
        <v>55</v>
      </c>
      <c r="B8" s="29" t="s">
        <v>19</v>
      </c>
      <c r="C8" s="29" t="s">
        <v>20</v>
      </c>
      <c r="D8" s="29" t="s">
        <v>21</v>
      </c>
      <c r="E8" s="29" t="s">
        <v>22</v>
      </c>
      <c r="F8" s="29" t="s">
        <v>23</v>
      </c>
      <c r="G8" s="29" t="s">
        <v>24</v>
      </c>
      <c r="H8" s="29" t="s">
        <v>25</v>
      </c>
      <c r="I8" s="29" t="s">
        <v>26</v>
      </c>
      <c r="J8" s="30" t="s">
        <v>27</v>
      </c>
    </row>
    <row r="9" spans="1:10" s="35" customFormat="1" ht="12" customHeight="1">
      <c r="A9" s="36" t="s">
        <v>35</v>
      </c>
      <c r="B9" s="37">
        <v>1772.5118499999999</v>
      </c>
      <c r="C9" s="37">
        <v>1649.8075000000001</v>
      </c>
      <c r="D9" s="37">
        <v>1568.49214</v>
      </c>
      <c r="E9" s="37">
        <v>1379.46247</v>
      </c>
      <c r="F9" s="37">
        <v>1212.6086400000002</v>
      </c>
      <c r="G9" s="37">
        <v>1114.6035299999999</v>
      </c>
      <c r="H9" s="37">
        <v>1003.0847900000001</v>
      </c>
      <c r="I9" s="37">
        <v>894.5903400000001</v>
      </c>
      <c r="J9" s="38">
        <v>792.0530800000001</v>
      </c>
    </row>
    <row r="10" spans="1:10" ht="12" customHeight="1">
      <c r="A10" s="36" t="s">
        <v>54</v>
      </c>
      <c r="B10" s="37">
        <v>0</v>
      </c>
      <c r="C10" s="37">
        <v>0</v>
      </c>
      <c r="D10" s="37">
        <v>0</v>
      </c>
      <c r="E10" s="37">
        <v>0</v>
      </c>
      <c r="F10" s="37">
        <v>0</v>
      </c>
      <c r="G10" s="37">
        <v>0.25</v>
      </c>
      <c r="H10" s="37">
        <v>0</v>
      </c>
      <c r="I10" s="37">
        <v>0</v>
      </c>
      <c r="J10" s="38">
        <v>26</v>
      </c>
    </row>
    <row r="11" spans="1:10" ht="12.95" customHeight="1">
      <c r="A11" s="42" t="s">
        <v>32</v>
      </c>
      <c r="B11" s="43">
        <v>1772.5118499999999</v>
      </c>
      <c r="C11" s="43">
        <v>1649.8075000000001</v>
      </c>
      <c r="D11" s="43">
        <v>1568.49214</v>
      </c>
      <c r="E11" s="43">
        <v>1379.46247</v>
      </c>
      <c r="F11" s="43">
        <v>1212.6086400000002</v>
      </c>
      <c r="G11" s="43">
        <v>1114.8535299999999</v>
      </c>
      <c r="H11" s="43">
        <v>1003.0847900000001</v>
      </c>
      <c r="I11" s="43">
        <v>894.5903400000001</v>
      </c>
      <c r="J11" s="44">
        <v>818.0530800000001</v>
      </c>
    </row>
    <row r="12" spans="1:10" ht="12" customHeight="1">
      <c r="A12" s="41" t="s">
        <v>46</v>
      </c>
      <c r="B12" s="33">
        <v>-253.25414</v>
      </c>
      <c r="C12" s="33">
        <v>-208.17833000000002</v>
      </c>
      <c r="D12" s="33">
        <v>-213.828</v>
      </c>
      <c r="E12" s="33">
        <v>-247.06443</v>
      </c>
      <c r="F12" s="33">
        <v>-173.90044</v>
      </c>
      <c r="G12" s="33">
        <v>-160.96866</v>
      </c>
      <c r="H12" s="33">
        <v>-134.23973</v>
      </c>
      <c r="I12" s="33">
        <v>-194.00572</v>
      </c>
      <c r="J12" s="34">
        <v>-137.82038</v>
      </c>
    </row>
    <row r="13" spans="1:10" ht="12" customHeight="1">
      <c r="A13" s="41" t="s">
        <v>49</v>
      </c>
      <c r="B13" s="33">
        <v>-689.04051</v>
      </c>
      <c r="C13" s="33">
        <v>-493.24005000000005</v>
      </c>
      <c r="D13" s="33">
        <v>-539.5387800000001</v>
      </c>
      <c r="E13" s="33">
        <v>-524.06299</v>
      </c>
      <c r="F13" s="33">
        <v>-533.90103</v>
      </c>
      <c r="G13" s="33">
        <v>-658.14187</v>
      </c>
      <c r="H13" s="33">
        <v>-615.64324</v>
      </c>
      <c r="I13" s="33">
        <v>-537.04526</v>
      </c>
      <c r="J13" s="34">
        <v>-637.45346</v>
      </c>
    </row>
    <row r="14" spans="1:10" ht="12" customHeight="1">
      <c r="A14" s="41" t="s">
        <v>39</v>
      </c>
      <c r="B14" s="33">
        <v>-338.7556199999999</v>
      </c>
      <c r="C14" s="33">
        <v>-409.94095</v>
      </c>
      <c r="D14" s="33">
        <v>-340.6733600000001</v>
      </c>
      <c r="E14" s="33">
        <v>-282.29549</v>
      </c>
      <c r="F14" s="33">
        <v>-258.21745</v>
      </c>
      <c r="G14" s="33">
        <v>-292.85266</v>
      </c>
      <c r="H14" s="33">
        <v>-208.21799</v>
      </c>
      <c r="I14" s="33">
        <v>-214.82897000000003</v>
      </c>
      <c r="J14" s="34">
        <v>-227.81115</v>
      </c>
    </row>
    <row r="15" spans="1:10" ht="12" customHeight="1">
      <c r="A15" s="41" t="s">
        <v>53</v>
      </c>
      <c r="B15" s="33">
        <v>-10.07849</v>
      </c>
      <c r="C15" s="33">
        <v>-9.78087</v>
      </c>
      <c r="D15" s="33">
        <v>-7.611020000000001</v>
      </c>
      <c r="E15" s="33">
        <v>-5.43136</v>
      </c>
      <c r="F15" s="33">
        <v>-5.184950000000001</v>
      </c>
      <c r="G15" s="33">
        <v>-5.31738</v>
      </c>
      <c r="H15" s="33">
        <v>-5.08992</v>
      </c>
      <c r="I15" s="33">
        <v>-5.02905</v>
      </c>
      <c r="J15" s="34">
        <v>-4.5999300000000005</v>
      </c>
    </row>
    <row r="16" spans="1:10" ht="12.95" customHeight="1">
      <c r="A16" s="42" t="s">
        <v>40</v>
      </c>
      <c r="B16" s="43">
        <v>-1291.12876</v>
      </c>
      <c r="C16" s="43">
        <v>-1121.1402</v>
      </c>
      <c r="D16" s="43">
        <v>-1101.6511600000001</v>
      </c>
      <c r="E16" s="43">
        <v>-1058.85427</v>
      </c>
      <c r="F16" s="43">
        <v>-971.2038699999999</v>
      </c>
      <c r="G16" s="43">
        <v>-1117.28057</v>
      </c>
      <c r="H16" s="43">
        <v>-963.19088</v>
      </c>
      <c r="I16" s="43">
        <v>-950.909</v>
      </c>
      <c r="J16" s="44">
        <v>-1007.6849199999999</v>
      </c>
    </row>
    <row r="17" spans="1:10" ht="12" customHeight="1">
      <c r="A17" s="45" t="s">
        <v>50</v>
      </c>
      <c r="B17" s="46">
        <v>481.3830899999998</v>
      </c>
      <c r="C17" s="46">
        <v>528.6673000000001</v>
      </c>
      <c r="D17" s="46">
        <v>466.84097999999994</v>
      </c>
      <c r="E17" s="46">
        <v>320.6081999999999</v>
      </c>
      <c r="F17" s="46">
        <v>241.4047700000002</v>
      </c>
      <c r="G17" s="46">
        <v>-2.4270400000000336</v>
      </c>
      <c r="H17" s="46">
        <v>39.89391000000012</v>
      </c>
      <c r="I17" s="46">
        <v>-56.31865999999991</v>
      </c>
      <c r="J17" s="47">
        <v>-189.63183999999978</v>
      </c>
    </row>
    <row r="18" spans="1:10" ht="12" customHeight="1">
      <c r="A18" s="36" t="s">
        <v>34</v>
      </c>
      <c r="B18" s="37">
        <v>-18.64791</v>
      </c>
      <c r="C18" s="37">
        <v>-4.09593</v>
      </c>
      <c r="D18" s="37">
        <v>-40.82971</v>
      </c>
      <c r="E18" s="37">
        <v>-40.40226</v>
      </c>
      <c r="F18" s="37">
        <v>-33.182430000000004</v>
      </c>
      <c r="G18" s="37">
        <v>-29.459110000000003</v>
      </c>
      <c r="H18" s="37">
        <v>-29.469769999999997</v>
      </c>
      <c r="I18" s="37">
        <v>-29.170540000000003</v>
      </c>
      <c r="J18" s="38">
        <v>-29.18574</v>
      </c>
    </row>
    <row r="19" spans="1:10" ht="12" customHeight="1">
      <c r="A19" s="36" t="s">
        <v>52</v>
      </c>
      <c r="B19" s="37">
        <v>57.18852000000001</v>
      </c>
      <c r="C19" s="37">
        <v>146.82897</v>
      </c>
      <c r="D19" s="37">
        <v>48.40278</v>
      </c>
      <c r="E19" s="37">
        <v>10.270720000000006</v>
      </c>
      <c r="F19" s="37">
        <v>96.26007999999999</v>
      </c>
      <c r="G19" s="37">
        <v>88.67327</v>
      </c>
      <c r="H19" s="37">
        <v>108.11646999999999</v>
      </c>
      <c r="I19" s="37">
        <v>-18.103040000000007</v>
      </c>
      <c r="J19" s="38">
        <v>271.11406</v>
      </c>
    </row>
    <row r="20" spans="1:10" s="39" customFormat="1" ht="12" customHeight="1">
      <c r="A20" s="91" t="s">
        <v>51</v>
      </c>
      <c r="B20" s="69">
        <v>38.540610000000015</v>
      </c>
      <c r="C20" s="69">
        <v>142.73304</v>
      </c>
      <c r="D20" s="69">
        <v>7.573070000000001</v>
      </c>
      <c r="E20" s="69">
        <v>-30.131539999999994</v>
      </c>
      <c r="F20" s="69">
        <v>63.077649999999984</v>
      </c>
      <c r="G20" s="69">
        <v>59.21416</v>
      </c>
      <c r="H20" s="69">
        <v>78.6467</v>
      </c>
      <c r="I20" s="69">
        <v>-47.27358000000001</v>
      </c>
      <c r="J20" s="70">
        <v>241.92831999999999</v>
      </c>
    </row>
    <row r="21" spans="1:10" ht="12" customHeight="1" hidden="1" outlineLevel="1">
      <c r="A21" s="41" t="s">
        <v>44</v>
      </c>
      <c r="B21" s="33">
        <v>0</v>
      </c>
      <c r="C21" s="33">
        <v>0</v>
      </c>
      <c r="D21" s="33">
        <v>0</v>
      </c>
      <c r="E21" s="33">
        <v>0</v>
      </c>
      <c r="F21" s="33">
        <v>0</v>
      </c>
      <c r="G21" s="33">
        <v>0</v>
      </c>
      <c r="H21" s="33">
        <v>0</v>
      </c>
      <c r="I21" s="33">
        <v>0</v>
      </c>
      <c r="J21" s="34">
        <v>0</v>
      </c>
    </row>
    <row r="22" spans="1:10" ht="12.95" customHeight="1" collapsed="1">
      <c r="A22" s="42" t="s">
        <v>41</v>
      </c>
      <c r="B22" s="43">
        <v>519.9236999999998</v>
      </c>
      <c r="C22" s="43">
        <v>671.40034</v>
      </c>
      <c r="D22" s="43">
        <v>474.41405</v>
      </c>
      <c r="E22" s="43">
        <v>290.4766599999999</v>
      </c>
      <c r="F22" s="43">
        <v>304.4824200000002</v>
      </c>
      <c r="G22" s="43">
        <v>56.787119999999966</v>
      </c>
      <c r="H22" s="43">
        <v>118.54061000000011</v>
      </c>
      <c r="I22" s="43">
        <v>-103.59223999999992</v>
      </c>
      <c r="J22" s="44">
        <v>52.2964800000002</v>
      </c>
    </row>
    <row r="23" spans="1:18" s="55" customFormat="1" ht="12.95" customHeight="1">
      <c r="A23" s="24"/>
      <c r="B23" s="24"/>
      <c r="C23" s="24"/>
      <c r="D23" s="24"/>
      <c r="E23" s="24"/>
      <c r="F23" s="24"/>
      <c r="G23" s="24"/>
      <c r="H23" s="24"/>
      <c r="I23" s="24"/>
      <c r="J23" s="24"/>
      <c r="K23" s="24"/>
      <c r="L23" s="24"/>
      <c r="M23" s="24"/>
      <c r="N23" s="24"/>
      <c r="O23" s="24"/>
      <c r="P23" s="24"/>
      <c r="Q23" s="24"/>
      <c r="R23" s="24"/>
    </row>
    <row r="24" spans="1:7" ht="12" customHeight="1">
      <c r="A24" s="57"/>
      <c r="B24" s="5"/>
      <c r="C24" s="5"/>
      <c r="D24" s="5"/>
      <c r="E24" s="5"/>
      <c r="F24" s="5"/>
      <c r="G24" s="5"/>
    </row>
    <row r="25" spans="1:7" ht="12" customHeight="1">
      <c r="A25" s="57"/>
      <c r="B25" s="5"/>
      <c r="C25" s="5"/>
      <c r="D25" s="5"/>
      <c r="E25" s="5"/>
      <c r="F25" s="5"/>
      <c r="G25" s="5"/>
    </row>
    <row r="26" spans="1:7" ht="18.75">
      <c r="A26" s="19" t="s">
        <v>56</v>
      </c>
      <c r="B26" s="26"/>
      <c r="C26" s="26"/>
      <c r="D26" s="26"/>
      <c r="E26" s="26"/>
      <c r="F26" s="22"/>
      <c r="G26" s="22"/>
    </row>
    <row r="27" spans="1:22" s="21" customFormat="1" ht="12" customHeight="1">
      <c r="A27" s="58"/>
      <c r="B27" s="58"/>
      <c r="C27" s="58"/>
      <c r="D27" s="58"/>
      <c r="E27" s="58"/>
      <c r="F27" s="59"/>
      <c r="G27" s="27"/>
      <c r="I27" s="27"/>
      <c r="J27" s="56"/>
      <c r="Q27" s="22"/>
      <c r="R27" s="22"/>
      <c r="S27" s="22"/>
      <c r="T27" s="22"/>
      <c r="U27" s="22"/>
      <c r="V27" s="22"/>
    </row>
    <row r="28" spans="1:22" s="21" customFormat="1" ht="12" customHeight="1">
      <c r="A28" s="28" t="s">
        <v>55</v>
      </c>
      <c r="B28" s="60">
        <v>2013</v>
      </c>
      <c r="C28" s="60">
        <v>2012</v>
      </c>
      <c r="D28" s="60">
        <v>2011</v>
      </c>
      <c r="E28" s="60">
        <v>2010</v>
      </c>
      <c r="F28" s="61">
        <v>2009</v>
      </c>
      <c r="G28" s="31"/>
      <c r="I28" s="27"/>
      <c r="J28" s="56"/>
      <c r="Q28" s="22"/>
      <c r="R28" s="22"/>
      <c r="S28" s="22"/>
      <c r="T28" s="22"/>
      <c r="U28" s="22"/>
      <c r="V28" s="22"/>
    </row>
    <row r="29" spans="1:22" s="21" customFormat="1" ht="12" customHeight="1">
      <c r="A29" s="36" t="s">
        <v>35</v>
      </c>
      <c r="B29" s="37">
        <v>5810.37075</v>
      </c>
      <c r="C29" s="37">
        <v>3804.3317399999996</v>
      </c>
      <c r="D29" s="37">
        <v>2376.688</v>
      </c>
      <c r="E29" s="37">
        <v>1432.644</v>
      </c>
      <c r="F29" s="38">
        <v>938.48058</v>
      </c>
      <c r="G29" s="35"/>
      <c r="I29" s="27"/>
      <c r="J29" s="56"/>
      <c r="Q29" s="22"/>
      <c r="R29" s="22"/>
      <c r="S29" s="22"/>
      <c r="T29" s="22"/>
      <c r="U29" s="22"/>
      <c r="V29" s="22"/>
    </row>
    <row r="30" spans="1:22" s="21" customFormat="1" ht="12" customHeight="1">
      <c r="A30" s="36" t="s">
        <v>54</v>
      </c>
      <c r="B30" s="37">
        <v>0</v>
      </c>
      <c r="C30" s="37">
        <v>26.25</v>
      </c>
      <c r="D30" s="37">
        <v>26.003</v>
      </c>
      <c r="E30" s="37">
        <v>0</v>
      </c>
      <c r="F30" s="38">
        <v>9.39511</v>
      </c>
      <c r="G30" s="22"/>
      <c r="I30" s="27"/>
      <c r="J30" s="56"/>
      <c r="Q30" s="22"/>
      <c r="R30" s="22"/>
      <c r="S30" s="22"/>
      <c r="T30" s="22"/>
      <c r="U30" s="22"/>
      <c r="V30" s="22"/>
    </row>
    <row r="31" spans="1:22" s="21" customFormat="1" ht="12" customHeight="1">
      <c r="A31" s="42" t="s">
        <v>32</v>
      </c>
      <c r="B31" s="43">
        <v>5810.37075</v>
      </c>
      <c r="C31" s="62">
        <v>3830.5817399999996</v>
      </c>
      <c r="D31" s="62">
        <v>2402.6910000000003</v>
      </c>
      <c r="E31" s="62">
        <v>1432.644</v>
      </c>
      <c r="F31" s="67">
        <v>947.8756900000001</v>
      </c>
      <c r="G31" s="22"/>
      <c r="I31" s="27"/>
      <c r="J31" s="56"/>
      <c r="Q31" s="22"/>
      <c r="R31" s="22"/>
      <c r="S31" s="22"/>
      <c r="T31" s="22"/>
      <c r="U31" s="22"/>
      <c r="V31" s="22"/>
    </row>
    <row r="32" spans="1:22" s="21" customFormat="1" ht="12" customHeight="1">
      <c r="A32" s="41" t="s">
        <v>46</v>
      </c>
      <c r="B32" s="33">
        <v>-842.9712</v>
      </c>
      <c r="C32" s="33">
        <v>-627.03449</v>
      </c>
      <c r="D32" s="33">
        <v>-459.052</v>
      </c>
      <c r="E32" s="33">
        <v>-397.198</v>
      </c>
      <c r="F32" s="34">
        <v>-310.90758</v>
      </c>
      <c r="G32" s="22"/>
      <c r="I32" s="27"/>
      <c r="J32" s="56"/>
      <c r="Q32" s="22"/>
      <c r="R32" s="22"/>
      <c r="S32" s="22"/>
      <c r="T32" s="22"/>
      <c r="U32" s="22"/>
      <c r="V32" s="22"/>
    </row>
    <row r="33" spans="1:22" s="21" customFormat="1" ht="12" customHeight="1">
      <c r="A33" s="41" t="s">
        <v>49</v>
      </c>
      <c r="B33" s="33">
        <v>-2090.7428499999996</v>
      </c>
      <c r="C33" s="33">
        <v>-2448.2838300000003</v>
      </c>
      <c r="D33" s="33">
        <v>-2878.769</v>
      </c>
      <c r="E33" s="33">
        <v>-1973.653</v>
      </c>
      <c r="F33" s="34">
        <v>-904.7988700420539</v>
      </c>
      <c r="G33" s="22"/>
      <c r="I33" s="27"/>
      <c r="J33" s="56"/>
      <c r="Q33" s="22"/>
      <c r="R33" s="22"/>
      <c r="S33" s="22"/>
      <c r="T33" s="22"/>
      <c r="U33" s="22"/>
      <c r="V33" s="22"/>
    </row>
    <row r="34" spans="1:22" s="21" customFormat="1" ht="12" customHeight="1">
      <c r="A34" s="41" t="s">
        <v>39</v>
      </c>
      <c r="B34" s="33">
        <v>-1291.127250000001</v>
      </c>
      <c r="C34" s="33">
        <v>-943.7107699999992</v>
      </c>
      <c r="D34" s="33">
        <v>-734.715</v>
      </c>
      <c r="E34" s="33">
        <v>-436.55600000000004</v>
      </c>
      <c r="F34" s="34">
        <v>-425.11618920915714</v>
      </c>
      <c r="G34" s="22"/>
      <c r="I34" s="27"/>
      <c r="J34" s="56"/>
      <c r="Q34" s="22"/>
      <c r="R34" s="22"/>
      <c r="S34" s="22"/>
      <c r="T34" s="22"/>
      <c r="U34" s="22"/>
      <c r="V34" s="22"/>
    </row>
    <row r="35" spans="1:22" s="21" customFormat="1" ht="12" customHeight="1">
      <c r="A35" s="41" t="s">
        <v>53</v>
      </c>
      <c r="B35" s="33">
        <v>-28.008200000000002</v>
      </c>
      <c r="C35" s="33">
        <v>-20.036279999999998</v>
      </c>
      <c r="D35" s="33">
        <v>-6.149</v>
      </c>
      <c r="E35" s="33">
        <v>-10.028</v>
      </c>
      <c r="F35" s="34">
        <v>-86.22362</v>
      </c>
      <c r="G35" s="22"/>
      <c r="I35" s="27"/>
      <c r="J35" s="56"/>
      <c r="Q35" s="22"/>
      <c r="R35" s="22"/>
      <c r="S35" s="22"/>
      <c r="T35" s="22"/>
      <c r="U35" s="22"/>
      <c r="V35" s="22"/>
    </row>
    <row r="36" spans="1:22" s="21" customFormat="1" ht="12" customHeight="1">
      <c r="A36" s="42" t="s">
        <v>40</v>
      </c>
      <c r="B36" s="43">
        <v>-4252.8495</v>
      </c>
      <c r="C36" s="62">
        <v>-4039.0653699999993</v>
      </c>
      <c r="D36" s="62">
        <v>-4078.685</v>
      </c>
      <c r="E36" s="62">
        <v>-2817.435</v>
      </c>
      <c r="F36" s="67">
        <v>-1727.046259251211</v>
      </c>
      <c r="G36" s="22"/>
      <c r="I36" s="27"/>
      <c r="J36" s="56"/>
      <c r="Q36" s="22"/>
      <c r="R36" s="22"/>
      <c r="S36" s="22"/>
      <c r="T36" s="22"/>
      <c r="U36" s="22"/>
      <c r="V36" s="22"/>
    </row>
    <row r="37" spans="1:22" s="21" customFormat="1" ht="12" customHeight="1">
      <c r="A37" s="45" t="s">
        <v>50</v>
      </c>
      <c r="B37" s="46">
        <v>1557.5212499999998</v>
      </c>
      <c r="C37" s="46">
        <v>-208.48362999999972</v>
      </c>
      <c r="D37" s="46">
        <v>-1675.9939999999997</v>
      </c>
      <c r="E37" s="46">
        <v>-1384.791</v>
      </c>
      <c r="F37" s="47">
        <v>-779.170569251211</v>
      </c>
      <c r="G37" s="22"/>
      <c r="I37" s="27"/>
      <c r="J37" s="56"/>
      <c r="Q37" s="22"/>
      <c r="R37" s="22"/>
      <c r="S37" s="22"/>
      <c r="T37" s="22"/>
      <c r="U37" s="22"/>
      <c r="V37" s="22"/>
    </row>
    <row r="38" spans="1:22" s="21" customFormat="1" ht="12" customHeight="1">
      <c r="A38" s="36" t="s">
        <v>34</v>
      </c>
      <c r="B38" s="37">
        <v>-118.51033</v>
      </c>
      <c r="C38" s="37">
        <v>-117.28516000000002</v>
      </c>
      <c r="D38" s="37">
        <v>-133.513</v>
      </c>
      <c r="E38" s="37">
        <v>-115.185</v>
      </c>
      <c r="F38" s="38">
        <v>-125.12475</v>
      </c>
      <c r="G38" s="22"/>
      <c r="I38" s="27"/>
      <c r="J38" s="56"/>
      <c r="Q38" s="22"/>
      <c r="R38" s="22"/>
      <c r="S38" s="22"/>
      <c r="T38" s="22"/>
      <c r="U38" s="22"/>
      <c r="V38" s="22"/>
    </row>
    <row r="39" spans="1:22" s="21" customFormat="1" ht="12" customHeight="1">
      <c r="A39" s="36" t="s">
        <v>52</v>
      </c>
      <c r="B39" s="37">
        <v>301.76255</v>
      </c>
      <c r="C39" s="37">
        <v>449.8007599999999</v>
      </c>
      <c r="D39" s="37">
        <v>-207.126</v>
      </c>
      <c r="E39" s="37">
        <v>355.88199999999995</v>
      </c>
      <c r="F39" s="38">
        <v>627.6982219779377</v>
      </c>
      <c r="G39" s="22"/>
      <c r="I39" s="27"/>
      <c r="J39" s="56"/>
      <c r="Q39" s="22"/>
      <c r="R39" s="22"/>
      <c r="S39" s="22"/>
      <c r="T39" s="22"/>
      <c r="U39" s="22"/>
      <c r="V39" s="22"/>
    </row>
    <row r="40" spans="1:22" s="21" customFormat="1" ht="12" customHeight="1">
      <c r="A40" s="91" t="s">
        <v>51</v>
      </c>
      <c r="B40" s="69">
        <v>183.25221999999997</v>
      </c>
      <c r="C40" s="69">
        <v>332.5155999999999</v>
      </c>
      <c r="D40" s="69">
        <v>-340.639</v>
      </c>
      <c r="E40" s="69">
        <v>240.69699999999995</v>
      </c>
      <c r="F40" s="70">
        <v>502.5734719779377</v>
      </c>
      <c r="G40" s="39"/>
      <c r="I40" s="27"/>
      <c r="J40" s="56"/>
      <c r="Q40" s="22"/>
      <c r="R40" s="22"/>
      <c r="S40" s="22"/>
      <c r="T40" s="22"/>
      <c r="U40" s="22"/>
      <c r="V40" s="22"/>
    </row>
    <row r="41" spans="1:22" s="21" customFormat="1" ht="12" customHeight="1" hidden="1" outlineLevel="1">
      <c r="A41" s="41" t="s">
        <v>44</v>
      </c>
      <c r="B41" s="33">
        <v>0</v>
      </c>
      <c r="C41" s="33">
        <v>0</v>
      </c>
      <c r="D41" s="33">
        <v>0</v>
      </c>
      <c r="E41" s="33">
        <v>0</v>
      </c>
      <c r="F41" s="34">
        <v>0</v>
      </c>
      <c r="G41" s="22"/>
      <c r="I41" s="27"/>
      <c r="J41" s="56"/>
      <c r="Q41" s="22"/>
      <c r="R41" s="22"/>
      <c r="S41" s="22"/>
      <c r="T41" s="22"/>
      <c r="U41" s="22"/>
      <c r="V41" s="22"/>
    </row>
    <row r="42" spans="1:22" s="21" customFormat="1" ht="12" customHeight="1" collapsed="1">
      <c r="A42" s="42" t="s">
        <v>41</v>
      </c>
      <c r="B42" s="43">
        <v>1740.7734699999996</v>
      </c>
      <c r="C42" s="62">
        <v>124.03197000000017</v>
      </c>
      <c r="D42" s="62">
        <v>-2016.6329999999998</v>
      </c>
      <c r="E42" s="62">
        <v>-1144.094</v>
      </c>
      <c r="F42" s="67">
        <v>-276.5970972732733</v>
      </c>
      <c r="G42" s="92"/>
      <c r="I42" s="27"/>
      <c r="J42" s="56"/>
      <c r="Q42" s="22"/>
      <c r="R42" s="22"/>
      <c r="S42" s="22"/>
      <c r="T42" s="22"/>
      <c r="U42" s="22"/>
      <c r="V42" s="22"/>
    </row>
  </sheetData>
  <conditionalFormatting sqref="D31:F31">
    <cfRule type="cellIs" priority="24" operator="greaterThan" stopIfTrue="1">
      <formula>10</formula>
    </cfRule>
  </conditionalFormatting>
  <conditionalFormatting sqref="D36:F36">
    <cfRule type="cellIs" priority="23" operator="greaterThan" stopIfTrue="1">
      <formula>10</formula>
    </cfRule>
  </conditionalFormatting>
  <conditionalFormatting sqref="D42:F42">
    <cfRule type="cellIs" priority="22" operator="greaterThan" stopIfTrue="1">
      <formula>10</formula>
    </cfRule>
  </conditionalFormatting>
  <conditionalFormatting sqref="C31">
    <cfRule type="cellIs" priority="27" operator="greaterThan" stopIfTrue="1">
      <formula>10</formula>
    </cfRule>
  </conditionalFormatting>
  <conditionalFormatting sqref="C36">
    <cfRule type="cellIs" priority="26" operator="greaterThan" stopIfTrue="1">
      <formula>10</formula>
    </cfRule>
  </conditionalFormatting>
  <conditionalFormatting sqref="C42">
    <cfRule type="cellIs" priority="25" operator="greaterThan" stopIfTrue="1">
      <formula>10</formula>
    </cfRule>
  </conditionalFormatting>
  <conditionalFormatting sqref="J11">
    <cfRule type="cellIs" priority="21" operator="greaterThan" stopIfTrue="1">
      <formula>10</formula>
    </cfRule>
  </conditionalFormatting>
  <conditionalFormatting sqref="J16">
    <cfRule type="cellIs" priority="20" operator="greaterThan" stopIfTrue="1">
      <formula>10</formula>
    </cfRule>
  </conditionalFormatting>
  <conditionalFormatting sqref="J22">
    <cfRule type="cellIs" priority="19" operator="greaterThan" stopIfTrue="1">
      <formula>10</formula>
    </cfRule>
  </conditionalFormatting>
  <conditionalFormatting sqref="I11">
    <cfRule type="cellIs" priority="18" operator="greaterThan" stopIfTrue="1">
      <formula>10</formula>
    </cfRule>
  </conditionalFormatting>
  <conditionalFormatting sqref="I16">
    <cfRule type="cellIs" priority="17" operator="greaterThan" stopIfTrue="1">
      <formula>10</formula>
    </cfRule>
  </conditionalFormatting>
  <conditionalFormatting sqref="I22">
    <cfRule type="cellIs" priority="16" operator="greaterThan" stopIfTrue="1">
      <formula>10</formula>
    </cfRule>
  </conditionalFormatting>
  <conditionalFormatting sqref="G11:H11">
    <cfRule type="cellIs" priority="15" operator="greaterThan" stopIfTrue="1">
      <formula>10</formula>
    </cfRule>
  </conditionalFormatting>
  <conditionalFormatting sqref="G16:H16">
    <cfRule type="cellIs" priority="14" operator="greaterThan" stopIfTrue="1">
      <formula>10</formula>
    </cfRule>
  </conditionalFormatting>
  <conditionalFormatting sqref="G22:H22">
    <cfRule type="cellIs" priority="13" operator="greaterThan" stopIfTrue="1">
      <formula>10</formula>
    </cfRule>
  </conditionalFormatting>
  <conditionalFormatting sqref="D11:F11">
    <cfRule type="cellIs" priority="12" operator="greaterThan" stopIfTrue="1">
      <formula>10</formula>
    </cfRule>
  </conditionalFormatting>
  <conditionalFormatting sqref="D16:F16">
    <cfRule type="cellIs" priority="11" operator="greaterThan" stopIfTrue="1">
      <formula>10</formula>
    </cfRule>
  </conditionalFormatting>
  <conditionalFormatting sqref="D22:F22">
    <cfRule type="cellIs" priority="10" operator="greaterThan" stopIfTrue="1">
      <formula>10</formula>
    </cfRule>
  </conditionalFormatting>
  <conditionalFormatting sqref="C11">
    <cfRule type="cellIs" priority="9" operator="greaterThan" stopIfTrue="1">
      <formula>10</formula>
    </cfRule>
  </conditionalFormatting>
  <conditionalFormatting sqref="C16">
    <cfRule type="cellIs" priority="8" operator="greaterThan" stopIfTrue="1">
      <formula>10</formula>
    </cfRule>
  </conditionalFormatting>
  <conditionalFormatting sqref="C22">
    <cfRule type="cellIs" priority="7" operator="greaterThan" stopIfTrue="1">
      <formula>10</formula>
    </cfRule>
  </conditionalFormatting>
  <conditionalFormatting sqref="B11">
    <cfRule type="cellIs" priority="6" operator="greaterThan" stopIfTrue="1">
      <formula>10</formula>
    </cfRule>
  </conditionalFormatting>
  <conditionalFormatting sqref="B16">
    <cfRule type="cellIs" priority="5" operator="greaterThan" stopIfTrue="1">
      <formula>10</formula>
    </cfRule>
  </conditionalFormatting>
  <conditionalFormatting sqref="B22">
    <cfRule type="cellIs" priority="4" operator="greaterThan" stopIfTrue="1">
      <formula>10</formula>
    </cfRule>
  </conditionalFormatting>
  <conditionalFormatting sqref="B31">
    <cfRule type="cellIs" priority="3" operator="greaterThan" stopIfTrue="1">
      <formula>10</formula>
    </cfRule>
  </conditionalFormatting>
  <conditionalFormatting sqref="B36">
    <cfRule type="cellIs" priority="2" operator="greaterThan" stopIfTrue="1">
      <formula>10</formula>
    </cfRule>
  </conditionalFormatting>
  <conditionalFormatting sqref="B4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65"/>
  <sheetViews>
    <sheetView workbookViewId="0" topLeftCell="A1">
      <selection activeCell="H36" sqref="H36"/>
    </sheetView>
  </sheetViews>
  <sheetFormatPr defaultColWidth="9.33203125" defaultRowHeight="12" customHeight="1" outlineLevelRow="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3</v>
      </c>
      <c r="B1" s="3"/>
      <c r="C1" s="3"/>
      <c r="D1" s="4"/>
      <c r="E1" s="5"/>
      <c r="F1" s="5"/>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2" customHeight="1">
      <c r="A5" s="25"/>
      <c r="B5" s="25"/>
      <c r="C5" s="25"/>
      <c r="D5" s="26"/>
      <c r="E5" s="26"/>
      <c r="F5" s="26"/>
      <c r="G5" s="26"/>
      <c r="H5" s="26"/>
      <c r="J5" s="15"/>
    </row>
    <row r="6" spans="1:10" ht="18.75">
      <c r="A6" s="141" t="s">
        <v>76</v>
      </c>
      <c r="B6" s="146"/>
      <c r="C6" s="146"/>
      <c r="D6" s="147"/>
      <c r="E6" s="147"/>
      <c r="F6" s="147"/>
      <c r="G6" s="147"/>
      <c r="H6" s="147"/>
      <c r="I6" s="139"/>
      <c r="J6" s="140"/>
    </row>
    <row r="7" spans="1:19" ht="11.25" customHeight="1">
      <c r="A7" s="153"/>
      <c r="B7" s="143"/>
      <c r="C7" s="143"/>
      <c r="D7" s="143"/>
      <c r="E7" s="143"/>
      <c r="F7" s="143"/>
      <c r="G7" s="143"/>
      <c r="H7" s="143"/>
      <c r="I7" s="143"/>
      <c r="J7" s="143"/>
      <c r="R7" s="21"/>
      <c r="S7" s="21"/>
    </row>
    <row r="8" spans="1:10" s="31" customFormat="1" ht="12" customHeight="1">
      <c r="A8" s="163" t="s">
        <v>77</v>
      </c>
      <c r="B8" s="171">
        <v>41729</v>
      </c>
      <c r="C8" s="171">
        <v>41639</v>
      </c>
      <c r="D8" s="171">
        <v>41547</v>
      </c>
      <c r="E8" s="171">
        <v>41455</v>
      </c>
      <c r="F8" s="171">
        <v>41364</v>
      </c>
      <c r="G8" s="171">
        <v>41274</v>
      </c>
      <c r="H8" s="171">
        <v>41182</v>
      </c>
      <c r="I8" s="171">
        <v>41090</v>
      </c>
      <c r="J8" s="172">
        <v>40999</v>
      </c>
    </row>
    <row r="9" spans="1:10" s="65" customFormat="1" ht="12.95" customHeight="1">
      <c r="A9" s="164" t="s">
        <v>78</v>
      </c>
      <c r="B9" s="149">
        <v>373.52290000000005</v>
      </c>
      <c r="C9" s="149">
        <v>383.42958000000004</v>
      </c>
      <c r="D9" s="149">
        <v>643.15895</v>
      </c>
      <c r="E9" s="149">
        <v>813.70587</v>
      </c>
      <c r="F9" s="149">
        <v>1113.92894</v>
      </c>
      <c r="G9" s="149">
        <v>101.63157000000001</v>
      </c>
      <c r="H9" s="149">
        <v>291.46827</v>
      </c>
      <c r="I9" s="149">
        <v>679.20712</v>
      </c>
      <c r="J9" s="150">
        <v>107.19414</v>
      </c>
    </row>
    <row r="10" spans="1:10" s="65" customFormat="1" ht="12.95" customHeight="1">
      <c r="A10" s="164" t="s">
        <v>79</v>
      </c>
      <c r="B10" s="149">
        <v>1449.41968</v>
      </c>
      <c r="C10" s="149">
        <v>1669.69254</v>
      </c>
      <c r="D10" s="149">
        <v>1633.34587</v>
      </c>
      <c r="E10" s="149">
        <v>1386.15276</v>
      </c>
      <c r="F10" s="149">
        <v>992.9902</v>
      </c>
      <c r="G10" s="149">
        <v>1001.1496</v>
      </c>
      <c r="H10" s="149">
        <v>990.80303</v>
      </c>
      <c r="I10" s="149">
        <v>953.3833199999999</v>
      </c>
      <c r="J10" s="150">
        <v>769.58855</v>
      </c>
    </row>
    <row r="11" spans="1:10" s="65" customFormat="1" ht="12.95" customHeight="1">
      <c r="A11" s="164" t="s">
        <v>98</v>
      </c>
      <c r="B11" s="149">
        <v>625.45498</v>
      </c>
      <c r="C11" s="149">
        <v>591.58245</v>
      </c>
      <c r="D11" s="149">
        <v>511.16898</v>
      </c>
      <c r="E11" s="149">
        <v>464.48331</v>
      </c>
      <c r="F11" s="149">
        <v>427.37209</v>
      </c>
      <c r="G11" s="149">
        <v>405.74935999999997</v>
      </c>
      <c r="H11" s="149">
        <v>337.51901000000004</v>
      </c>
      <c r="I11" s="149">
        <v>293.28569</v>
      </c>
      <c r="J11" s="150">
        <v>283.36394</v>
      </c>
    </row>
    <row r="12" spans="1:10" s="65" customFormat="1" ht="12.95" customHeight="1">
      <c r="A12" s="164" t="s">
        <v>99</v>
      </c>
      <c r="B12" s="149">
        <v>115.39153</v>
      </c>
      <c r="C12" s="149">
        <v>142.33587</v>
      </c>
      <c r="D12" s="149">
        <v>23.15137</v>
      </c>
      <c r="E12" s="149">
        <v>76.52476</v>
      </c>
      <c r="F12" s="149">
        <v>107.69303000000001</v>
      </c>
      <c r="G12" s="149">
        <v>136.87812</v>
      </c>
      <c r="H12" s="149">
        <v>31.52268</v>
      </c>
      <c r="I12" s="149">
        <v>68.84109</v>
      </c>
      <c r="J12" s="150">
        <v>97.35501</v>
      </c>
    </row>
    <row r="13" spans="1:10" s="65" customFormat="1" ht="12.95" customHeight="1">
      <c r="A13" s="164" t="s">
        <v>100</v>
      </c>
      <c r="B13" s="149">
        <v>0</v>
      </c>
      <c r="C13" s="149">
        <v>0</v>
      </c>
      <c r="D13" s="149">
        <v>0</v>
      </c>
      <c r="E13" s="149">
        <v>0</v>
      </c>
      <c r="F13" s="149">
        <v>0</v>
      </c>
      <c r="G13" s="149">
        <v>0</v>
      </c>
      <c r="H13" s="149">
        <v>3.12839</v>
      </c>
      <c r="I13" s="149">
        <v>6.65141</v>
      </c>
      <c r="J13" s="150">
        <v>9.90243</v>
      </c>
    </row>
    <row r="14" spans="1:10" s="95" customFormat="1" ht="12.95" customHeight="1">
      <c r="A14" s="165" t="s">
        <v>101</v>
      </c>
      <c r="B14" s="158">
        <v>2563.7890899999998</v>
      </c>
      <c r="C14" s="158">
        <v>2787.0404399999998</v>
      </c>
      <c r="D14" s="158">
        <v>2810.82517</v>
      </c>
      <c r="E14" s="158">
        <v>2740.8666999999996</v>
      </c>
      <c r="F14" s="158">
        <v>2641.9842599999997</v>
      </c>
      <c r="G14" s="158">
        <v>1645.40865</v>
      </c>
      <c r="H14" s="158">
        <v>1654.4413800000002</v>
      </c>
      <c r="I14" s="158">
        <v>2001.3686299999997</v>
      </c>
      <c r="J14" s="159">
        <v>1267.40407</v>
      </c>
    </row>
    <row r="15" spans="1:10" s="35" customFormat="1" ht="12.95" customHeight="1">
      <c r="A15" s="166" t="s">
        <v>102</v>
      </c>
      <c r="B15" s="149">
        <v>4258.338</v>
      </c>
      <c r="C15" s="149">
        <v>4215.5625</v>
      </c>
      <c r="D15" s="149">
        <v>3679.6367999999998</v>
      </c>
      <c r="E15" s="149">
        <v>3355.6797</v>
      </c>
      <c r="F15" s="149">
        <v>3133.0587</v>
      </c>
      <c r="G15" s="149">
        <v>3045.3226</v>
      </c>
      <c r="H15" s="149">
        <v>2629.0851000000002</v>
      </c>
      <c r="I15" s="149">
        <v>2244.5897000000004</v>
      </c>
      <c r="J15" s="150">
        <v>2636.1793</v>
      </c>
    </row>
    <row r="16" spans="1:10" s="96" customFormat="1" ht="12.95" customHeight="1" hidden="1" outlineLevel="1">
      <c r="A16" s="167" t="s">
        <v>103</v>
      </c>
      <c r="B16" s="149">
        <v>1.70418</v>
      </c>
      <c r="C16" s="149">
        <v>1.99251</v>
      </c>
      <c r="D16" s="149">
        <v>2.28084</v>
      </c>
      <c r="E16" s="149">
        <v>2.6404099999999997</v>
      </c>
      <c r="F16" s="149">
        <v>3.1285300000000005</v>
      </c>
      <c r="G16" s="149">
        <v>3.68985</v>
      </c>
      <c r="H16" s="149">
        <v>4.3836</v>
      </c>
      <c r="I16" s="149">
        <v>1.35484</v>
      </c>
      <c r="J16" s="150">
        <v>1.76026</v>
      </c>
    </row>
    <row r="17" spans="1:10" s="96" customFormat="1" ht="12.95" customHeight="1" hidden="1" outlineLevel="1">
      <c r="A17" s="167" t="s">
        <v>104</v>
      </c>
      <c r="B17" s="149">
        <v>64.84472000000001</v>
      </c>
      <c r="C17" s="149">
        <v>74.24488000000001</v>
      </c>
      <c r="D17" s="149">
        <v>75.95242</v>
      </c>
      <c r="E17" s="149">
        <v>46.138870000000004</v>
      </c>
      <c r="F17" s="149">
        <v>33.49011</v>
      </c>
      <c r="G17" s="149">
        <v>38.11374</v>
      </c>
      <c r="H17" s="149">
        <v>42.737370000000006</v>
      </c>
      <c r="I17" s="149">
        <v>47.361000000000004</v>
      </c>
      <c r="J17" s="150">
        <v>51.984629999999996</v>
      </c>
    </row>
    <row r="18" spans="1:10" s="96" customFormat="1" ht="12.95" customHeight="1" collapsed="1">
      <c r="A18" s="166" t="s">
        <v>105</v>
      </c>
      <c r="B18" s="149">
        <v>66.5489</v>
      </c>
      <c r="C18" s="149">
        <v>76.23739</v>
      </c>
      <c r="D18" s="149">
        <v>78.23326</v>
      </c>
      <c r="E18" s="149">
        <v>48.77928000000001</v>
      </c>
      <c r="F18" s="149">
        <v>36.61864</v>
      </c>
      <c r="G18" s="149">
        <v>41.80359</v>
      </c>
      <c r="H18" s="149">
        <v>47.12097000000001</v>
      </c>
      <c r="I18" s="149">
        <v>48.71584000000001</v>
      </c>
      <c r="J18" s="150">
        <v>53.74489</v>
      </c>
    </row>
    <row r="19" spans="1:10" s="95" customFormat="1" ht="12.95" customHeight="1">
      <c r="A19" s="165" t="s">
        <v>106</v>
      </c>
      <c r="B19" s="158">
        <v>4324.8868999999995</v>
      </c>
      <c r="C19" s="158">
        <v>4291.79989</v>
      </c>
      <c r="D19" s="158">
        <v>3757.8700599999997</v>
      </c>
      <c r="E19" s="158">
        <v>3404.4589800000003</v>
      </c>
      <c r="F19" s="158">
        <v>3169.67734</v>
      </c>
      <c r="G19" s="158">
        <v>3087.12619</v>
      </c>
      <c r="H19" s="158">
        <v>2676.20607</v>
      </c>
      <c r="I19" s="158">
        <v>2293.3055400000003</v>
      </c>
      <c r="J19" s="159">
        <v>2689.9241899999997</v>
      </c>
    </row>
    <row r="20" spans="1:22" s="21" customFormat="1" ht="12.95" customHeight="1">
      <c r="A20" s="155" t="s">
        <v>84</v>
      </c>
      <c r="B20" s="154">
        <v>6888.67599</v>
      </c>
      <c r="C20" s="154">
        <v>7078.84033</v>
      </c>
      <c r="D20" s="154">
        <v>6568.695229999999</v>
      </c>
      <c r="E20" s="154">
        <v>6145.32568</v>
      </c>
      <c r="F20" s="154">
        <v>5811.661599999999</v>
      </c>
      <c r="G20" s="154">
        <v>4732.53484</v>
      </c>
      <c r="H20" s="154">
        <v>4330.64745</v>
      </c>
      <c r="I20" s="154">
        <v>4294.67417</v>
      </c>
      <c r="J20" s="156">
        <v>3957.32826</v>
      </c>
      <c r="Q20" s="22"/>
      <c r="R20" s="22"/>
      <c r="S20" s="22"/>
      <c r="T20" s="22"/>
      <c r="U20" s="22"/>
      <c r="V20" s="22"/>
    </row>
    <row r="21" spans="1:22" s="21" customFormat="1" ht="12" customHeight="1">
      <c r="A21" s="168" t="s">
        <v>107</v>
      </c>
      <c r="B21" s="149">
        <v>554.7666700000001</v>
      </c>
      <c r="C21" s="149">
        <v>1587.31462</v>
      </c>
      <c r="D21" s="149">
        <v>1663.8057800000001</v>
      </c>
      <c r="E21" s="149">
        <v>1685.19696</v>
      </c>
      <c r="F21" s="149">
        <v>1645.02953</v>
      </c>
      <c r="G21" s="149">
        <v>1102.14795</v>
      </c>
      <c r="H21" s="149">
        <v>1072.78356</v>
      </c>
      <c r="I21" s="149">
        <v>1083.4191799999999</v>
      </c>
      <c r="J21" s="150">
        <v>1054.37397</v>
      </c>
      <c r="Q21" s="22"/>
      <c r="R21" s="22"/>
      <c r="S21" s="22"/>
      <c r="T21" s="22"/>
      <c r="U21" s="22"/>
      <c r="V21" s="22"/>
    </row>
    <row r="22" spans="1:22" s="21" customFormat="1" ht="12" customHeight="1">
      <c r="A22" s="168" t="s">
        <v>108</v>
      </c>
      <c r="B22" s="149">
        <v>462.28633</v>
      </c>
      <c r="C22" s="149">
        <v>174.76859</v>
      </c>
      <c r="D22" s="149">
        <v>260.03658</v>
      </c>
      <c r="E22" s="149">
        <v>293.99732</v>
      </c>
      <c r="F22" s="149">
        <v>291.32321</v>
      </c>
      <c r="G22" s="149">
        <v>66.86085000000001</v>
      </c>
      <c r="H22" s="149">
        <v>225.47938000000002</v>
      </c>
      <c r="I22" s="149">
        <v>268.46925</v>
      </c>
      <c r="J22" s="150">
        <v>381.93834000000004</v>
      </c>
      <c r="Q22" s="22"/>
      <c r="R22" s="22"/>
      <c r="S22" s="22"/>
      <c r="T22" s="22"/>
      <c r="U22" s="22"/>
      <c r="V22" s="22"/>
    </row>
    <row r="23" spans="1:22" s="21" customFormat="1" ht="12" customHeight="1" hidden="1" outlineLevel="1">
      <c r="A23" s="157" t="s">
        <v>109</v>
      </c>
      <c r="B23" s="149">
        <v>62.81662000000001</v>
      </c>
      <c r="C23" s="149">
        <v>54.605410000000006</v>
      </c>
      <c r="D23" s="149">
        <v>62.039500000000004</v>
      </c>
      <c r="E23" s="149">
        <v>47.49453</v>
      </c>
      <c r="F23" s="149">
        <v>50.21527</v>
      </c>
      <c r="G23" s="149">
        <v>44.414080000000006</v>
      </c>
      <c r="H23" s="149">
        <v>36.99508</v>
      </c>
      <c r="I23" s="149">
        <v>61.27787000000001</v>
      </c>
      <c r="J23" s="150">
        <v>43.356300000000005</v>
      </c>
      <c r="Q23" s="22"/>
      <c r="R23" s="22"/>
      <c r="S23" s="22"/>
      <c r="T23" s="22"/>
      <c r="U23" s="22"/>
      <c r="V23" s="22"/>
    </row>
    <row r="24" spans="1:22" s="21" customFormat="1" ht="12" customHeight="1" hidden="1" outlineLevel="1">
      <c r="A24" s="157" t="s">
        <v>110</v>
      </c>
      <c r="B24" s="149">
        <v>95.11663</v>
      </c>
      <c r="C24" s="149">
        <v>68.38567</v>
      </c>
      <c r="D24" s="149">
        <v>60.44767</v>
      </c>
      <c r="E24" s="149">
        <v>70.68522</v>
      </c>
      <c r="F24" s="149">
        <v>67.6186</v>
      </c>
      <c r="G24" s="149">
        <v>66.11939</v>
      </c>
      <c r="H24" s="149">
        <v>49.183980000000005</v>
      </c>
      <c r="I24" s="149">
        <v>53.84303</v>
      </c>
      <c r="J24" s="150">
        <v>46.40257</v>
      </c>
      <c r="Q24" s="22"/>
      <c r="R24" s="22"/>
      <c r="S24" s="22"/>
      <c r="T24" s="22"/>
      <c r="U24" s="22"/>
      <c r="V24" s="22"/>
    </row>
    <row r="25" spans="1:10" s="65" customFormat="1" ht="12.95" customHeight="1" collapsed="1">
      <c r="A25" s="164" t="s">
        <v>90</v>
      </c>
      <c r="B25" s="149">
        <v>157.93325000000002</v>
      </c>
      <c r="C25" s="149">
        <v>122.99108000000001</v>
      </c>
      <c r="D25" s="149">
        <v>122.48717</v>
      </c>
      <c r="E25" s="149">
        <v>118.17975</v>
      </c>
      <c r="F25" s="149">
        <v>117.83386999999999</v>
      </c>
      <c r="G25" s="149">
        <v>110.53347</v>
      </c>
      <c r="H25" s="149">
        <v>86.17906</v>
      </c>
      <c r="I25" s="149">
        <v>115.1209</v>
      </c>
      <c r="J25" s="150">
        <v>89.75887</v>
      </c>
    </row>
    <row r="26" spans="1:22" s="21" customFormat="1" ht="12.95" customHeight="1">
      <c r="A26" s="155" t="s">
        <v>92</v>
      </c>
      <c r="B26" s="154">
        <v>1174.9862500000002</v>
      </c>
      <c r="C26" s="154">
        <v>1885.07429</v>
      </c>
      <c r="D26" s="154">
        <v>2046.3295300000002</v>
      </c>
      <c r="E26" s="154">
        <v>2097.37403</v>
      </c>
      <c r="F26" s="154">
        <v>2054.18661</v>
      </c>
      <c r="G26" s="154">
        <v>1279.5422700000001</v>
      </c>
      <c r="H26" s="154">
        <v>1384.442</v>
      </c>
      <c r="I26" s="154">
        <v>1467.0093299999999</v>
      </c>
      <c r="J26" s="156">
        <v>1526.0711800000004</v>
      </c>
      <c r="Q26" s="22"/>
      <c r="R26" s="22"/>
      <c r="S26" s="22"/>
      <c r="T26" s="22"/>
      <c r="U26" s="22"/>
      <c r="V26" s="22"/>
    </row>
    <row r="27" spans="1:22" s="21" customFormat="1" ht="12.95" customHeight="1">
      <c r="A27" s="168" t="s">
        <v>111</v>
      </c>
      <c r="B27" s="149">
        <v>4000</v>
      </c>
      <c r="C27" s="149">
        <v>4000</v>
      </c>
      <c r="D27" s="149">
        <v>4000</v>
      </c>
      <c r="E27" s="149">
        <v>4000</v>
      </c>
      <c r="F27" s="149">
        <v>4000</v>
      </c>
      <c r="G27" s="149">
        <v>4000</v>
      </c>
      <c r="H27" s="149">
        <v>4000</v>
      </c>
      <c r="I27" s="149">
        <v>4000</v>
      </c>
      <c r="J27" s="150">
        <v>4000</v>
      </c>
      <c r="Q27" s="22"/>
      <c r="R27" s="22"/>
      <c r="S27" s="22"/>
      <c r="T27" s="22"/>
      <c r="U27" s="22"/>
      <c r="V27" s="22"/>
    </row>
    <row r="28" spans="1:22" s="21" customFormat="1" ht="12.95" customHeight="1">
      <c r="A28" s="168" t="s">
        <v>112</v>
      </c>
      <c r="B28" s="149">
        <v>93.245</v>
      </c>
      <c r="C28" s="149">
        <v>6.206</v>
      </c>
      <c r="D28" s="149">
        <v>6.206</v>
      </c>
      <c r="E28" s="149">
        <v>6.206</v>
      </c>
      <c r="F28" s="149">
        <v>6.206</v>
      </c>
      <c r="G28" s="149">
        <v>0</v>
      </c>
      <c r="H28" s="149">
        <v>0</v>
      </c>
      <c r="I28" s="149">
        <v>0</v>
      </c>
      <c r="J28" s="150">
        <v>0</v>
      </c>
      <c r="Q28" s="22"/>
      <c r="R28" s="22"/>
      <c r="S28" s="22"/>
      <c r="T28" s="22"/>
      <c r="U28" s="22"/>
      <c r="V28" s="22"/>
    </row>
    <row r="29" spans="1:22" s="21" customFormat="1" ht="12.95" customHeight="1">
      <c r="A29" s="168" t="s">
        <v>113</v>
      </c>
      <c r="B29" s="149">
        <v>1100.52104</v>
      </c>
      <c r="C29" s="149">
        <v>-553.21343</v>
      </c>
      <c r="D29" s="149">
        <v>-553.21343</v>
      </c>
      <c r="E29" s="149">
        <v>-553.21343</v>
      </c>
      <c r="F29" s="149">
        <v>-553.21343</v>
      </c>
      <c r="G29" s="149">
        <v>-671.0394</v>
      </c>
      <c r="H29" s="149">
        <v>-1121.0394</v>
      </c>
      <c r="I29" s="149">
        <v>-1121.0394</v>
      </c>
      <c r="J29" s="150">
        <v>-1621.0394</v>
      </c>
      <c r="Q29" s="22"/>
      <c r="R29" s="22"/>
      <c r="S29" s="22"/>
      <c r="T29" s="22"/>
      <c r="U29" s="22"/>
      <c r="V29" s="22"/>
    </row>
    <row r="30" spans="1:22" s="21" customFormat="1" ht="12.95" customHeight="1">
      <c r="A30" s="168" t="s">
        <v>114</v>
      </c>
      <c r="B30" s="149">
        <v>519.9237</v>
      </c>
      <c r="C30" s="149">
        <v>1740.77347</v>
      </c>
      <c r="D30" s="149">
        <v>1069.37313</v>
      </c>
      <c r="E30" s="149">
        <v>594.95908</v>
      </c>
      <c r="F30" s="149">
        <v>304.48242</v>
      </c>
      <c r="G30" s="149">
        <v>124.03197</v>
      </c>
      <c r="H30" s="149">
        <v>67.24485000000001</v>
      </c>
      <c r="I30" s="149">
        <v>-51.29576</v>
      </c>
      <c r="J30" s="150">
        <v>52.29648</v>
      </c>
      <c r="Q30" s="22"/>
      <c r="R30" s="22"/>
      <c r="S30" s="22"/>
      <c r="T30" s="22"/>
      <c r="U30" s="22"/>
      <c r="V30" s="22"/>
    </row>
    <row r="31" spans="1:10" ht="12.95" customHeight="1">
      <c r="A31" s="155" t="s">
        <v>115</v>
      </c>
      <c r="B31" s="154">
        <v>5713.689740000001</v>
      </c>
      <c r="C31" s="154">
        <v>5193.76604</v>
      </c>
      <c r="D31" s="154">
        <v>4522.3657</v>
      </c>
      <c r="E31" s="154">
        <v>4047.9516500000004</v>
      </c>
      <c r="F31" s="154">
        <v>3757.47499</v>
      </c>
      <c r="G31" s="154">
        <v>3452.99257</v>
      </c>
      <c r="H31" s="154">
        <v>2946.2054500000004</v>
      </c>
      <c r="I31" s="154">
        <v>2827.6648400000004</v>
      </c>
      <c r="J31" s="156">
        <v>2431.2570800000003</v>
      </c>
    </row>
    <row r="32" spans="1:10" ht="12.95" customHeight="1">
      <c r="A32" s="169" t="s">
        <v>95</v>
      </c>
      <c r="B32" s="160">
        <v>6888.675990000001</v>
      </c>
      <c r="C32" s="160">
        <v>7078.840330000001</v>
      </c>
      <c r="D32" s="160">
        <v>6568.69523</v>
      </c>
      <c r="E32" s="160">
        <v>6145.32568</v>
      </c>
      <c r="F32" s="160">
        <v>5811.6616</v>
      </c>
      <c r="G32" s="160">
        <v>4732.53484</v>
      </c>
      <c r="H32" s="160">
        <v>4330.64745</v>
      </c>
      <c r="I32" s="160">
        <v>4294.67417</v>
      </c>
      <c r="J32" s="170">
        <v>3957.3282600000007</v>
      </c>
    </row>
    <row r="33" spans="1:19" s="55" customFormat="1" ht="12.95" customHeight="1">
      <c r="A33" s="145"/>
      <c r="B33" s="145"/>
      <c r="C33" s="145"/>
      <c r="D33" s="145"/>
      <c r="E33" s="145"/>
      <c r="F33" s="145"/>
      <c r="G33" s="145"/>
      <c r="H33" s="145"/>
      <c r="I33" s="145"/>
      <c r="J33" s="145"/>
      <c r="R33" s="24"/>
      <c r="S33" s="24"/>
    </row>
    <row r="35" spans="1:22" s="21" customFormat="1" ht="18.75">
      <c r="A35" s="141" t="s">
        <v>96</v>
      </c>
      <c r="B35" s="147"/>
      <c r="C35" s="147"/>
      <c r="D35" s="147"/>
      <c r="E35" s="147"/>
      <c r="F35" s="144"/>
      <c r="G35" s="143"/>
      <c r="H35" s="143"/>
      <c r="I35" s="148"/>
      <c r="J35" s="153"/>
      <c r="Q35" s="22"/>
      <c r="R35" s="22"/>
      <c r="S35" s="22"/>
      <c r="T35" s="22"/>
      <c r="U35" s="22"/>
      <c r="V35" s="22"/>
    </row>
    <row r="36" spans="1:22" s="21" customFormat="1" ht="12" customHeight="1">
      <c r="A36" s="142"/>
      <c r="B36" s="143"/>
      <c r="C36" s="143"/>
      <c r="D36" s="143"/>
      <c r="E36" s="143"/>
      <c r="F36" s="143"/>
      <c r="G36" s="143"/>
      <c r="H36" s="143"/>
      <c r="I36" s="148"/>
      <c r="J36" s="153"/>
      <c r="Q36" s="22"/>
      <c r="R36" s="22"/>
      <c r="S36" s="22"/>
      <c r="T36" s="22"/>
      <c r="U36" s="22"/>
      <c r="V36" s="22"/>
    </row>
    <row r="37" spans="1:22" s="21" customFormat="1" ht="12" customHeight="1">
      <c r="A37" s="163" t="s">
        <v>77</v>
      </c>
      <c r="B37" s="171">
        <v>41639</v>
      </c>
      <c r="C37" s="173">
        <v>41274</v>
      </c>
      <c r="D37" s="173">
        <v>40908</v>
      </c>
      <c r="E37" s="173">
        <v>40543</v>
      </c>
      <c r="F37" s="174">
        <v>40178</v>
      </c>
      <c r="G37" s="143"/>
      <c r="H37" s="143"/>
      <c r="I37" s="148"/>
      <c r="J37" s="153"/>
      <c r="Q37" s="22"/>
      <c r="R37" s="22"/>
      <c r="S37" s="22"/>
      <c r="T37" s="22"/>
      <c r="U37" s="22"/>
      <c r="V37" s="22"/>
    </row>
    <row r="38" spans="1:22" s="21" customFormat="1" ht="12" customHeight="1">
      <c r="A38" s="164" t="s">
        <v>78</v>
      </c>
      <c r="B38" s="149">
        <v>383.42958000000004</v>
      </c>
      <c r="C38" s="149">
        <v>101.63157000000001</v>
      </c>
      <c r="D38" s="149">
        <v>43.958</v>
      </c>
      <c r="E38" s="149">
        <v>43.811</v>
      </c>
      <c r="F38" s="150">
        <v>68.02014495161889</v>
      </c>
      <c r="G38" s="143"/>
      <c r="H38" s="143"/>
      <c r="I38" s="148"/>
      <c r="J38" s="153"/>
      <c r="Q38" s="22"/>
      <c r="R38" s="22"/>
      <c r="S38" s="22"/>
      <c r="T38" s="22"/>
      <c r="U38" s="22"/>
      <c r="V38" s="22"/>
    </row>
    <row r="39" spans="1:22" s="21" customFormat="1" ht="12" customHeight="1">
      <c r="A39" s="164" t="s">
        <v>79</v>
      </c>
      <c r="B39" s="149">
        <v>1669.69254</v>
      </c>
      <c r="C39" s="149">
        <v>1001.1496</v>
      </c>
      <c r="D39" s="149">
        <v>905.836</v>
      </c>
      <c r="E39" s="149">
        <v>845.739</v>
      </c>
      <c r="F39" s="150">
        <v>1359.4230056370075</v>
      </c>
      <c r="G39" s="143"/>
      <c r="H39" s="143"/>
      <c r="I39" s="148"/>
      <c r="J39" s="153"/>
      <c r="Q39" s="22"/>
      <c r="R39" s="22"/>
      <c r="S39" s="22"/>
      <c r="T39" s="22"/>
      <c r="U39" s="22"/>
      <c r="V39" s="22"/>
    </row>
    <row r="40" spans="1:22" s="21" customFormat="1" ht="12" customHeight="1">
      <c r="A40" s="164" t="s">
        <v>98</v>
      </c>
      <c r="B40" s="149">
        <v>591.58245</v>
      </c>
      <c r="C40" s="149">
        <v>405.74935999999997</v>
      </c>
      <c r="D40" s="149">
        <v>226.508</v>
      </c>
      <c r="E40" s="149">
        <v>153.892</v>
      </c>
      <c r="F40" s="150">
        <v>101.69397824447483</v>
      </c>
      <c r="G40" s="143"/>
      <c r="H40" s="143"/>
      <c r="I40" s="148"/>
      <c r="J40" s="153"/>
      <c r="Q40" s="22"/>
      <c r="R40" s="22"/>
      <c r="S40" s="22"/>
      <c r="T40" s="22"/>
      <c r="U40" s="22"/>
      <c r="V40" s="22"/>
    </row>
    <row r="41" spans="1:22" s="21" customFormat="1" ht="12" customHeight="1">
      <c r="A41" s="164" t="s">
        <v>99</v>
      </c>
      <c r="B41" s="149">
        <v>142.33587</v>
      </c>
      <c r="C41" s="149">
        <v>136.87812</v>
      </c>
      <c r="D41" s="149">
        <v>123.602</v>
      </c>
      <c r="E41" s="149">
        <v>98.128</v>
      </c>
      <c r="F41" s="150">
        <v>58.14387790318664</v>
      </c>
      <c r="G41" s="143"/>
      <c r="H41" s="143"/>
      <c r="I41" s="148"/>
      <c r="J41" s="153"/>
      <c r="Q41" s="22"/>
      <c r="R41" s="22"/>
      <c r="S41" s="22"/>
      <c r="T41" s="22"/>
      <c r="U41" s="22"/>
      <c r="V41" s="22"/>
    </row>
    <row r="42" spans="1:22" s="21" customFormat="1" ht="12" customHeight="1">
      <c r="A42" s="164" t="s">
        <v>100</v>
      </c>
      <c r="B42" s="149">
        <v>0</v>
      </c>
      <c r="C42" s="149">
        <v>0</v>
      </c>
      <c r="D42" s="149">
        <v>12.536</v>
      </c>
      <c r="E42" s="149">
        <v>0</v>
      </c>
      <c r="F42" s="150">
        <v>0</v>
      </c>
      <c r="G42" s="143"/>
      <c r="H42" s="143"/>
      <c r="I42" s="148"/>
      <c r="J42" s="153"/>
      <c r="Q42" s="22"/>
      <c r="R42" s="22"/>
      <c r="S42" s="22"/>
      <c r="T42" s="22"/>
      <c r="U42" s="22"/>
      <c r="V42" s="22"/>
    </row>
    <row r="43" spans="1:22" s="21" customFormat="1" ht="12" customHeight="1">
      <c r="A43" s="165" t="s">
        <v>101</v>
      </c>
      <c r="B43" s="158">
        <v>2787.0404399999998</v>
      </c>
      <c r="C43" s="158">
        <v>1645.40865</v>
      </c>
      <c r="D43" s="158">
        <v>1312.44</v>
      </c>
      <c r="E43" s="158">
        <v>1141.57</v>
      </c>
      <c r="F43" s="159">
        <v>1587.281006736288</v>
      </c>
      <c r="G43" s="143"/>
      <c r="H43" s="143"/>
      <c r="I43" s="148"/>
      <c r="J43" s="153"/>
      <c r="Q43" s="22"/>
      <c r="R43" s="22"/>
      <c r="S43" s="22"/>
      <c r="T43" s="22"/>
      <c r="U43" s="22"/>
      <c r="V43" s="22"/>
    </row>
    <row r="44" spans="1:22" s="21" customFormat="1" ht="12" customHeight="1">
      <c r="A44" s="166" t="s">
        <v>102</v>
      </c>
      <c r="B44" s="149">
        <v>4215.5625</v>
      </c>
      <c r="C44" s="149">
        <v>3045.3226</v>
      </c>
      <c r="D44" s="149">
        <v>2428.748</v>
      </c>
      <c r="E44" s="149">
        <v>2570.997</v>
      </c>
      <c r="F44" s="150">
        <v>1857.2222719312822</v>
      </c>
      <c r="G44" s="143"/>
      <c r="H44" s="143"/>
      <c r="I44" s="148"/>
      <c r="J44" s="153"/>
      <c r="Q44" s="22"/>
      <c r="R44" s="22"/>
      <c r="S44" s="22"/>
      <c r="T44" s="22"/>
      <c r="U44" s="22"/>
      <c r="V44" s="22"/>
    </row>
    <row r="45" spans="1:22" s="21" customFormat="1" ht="12" customHeight="1" hidden="1" outlineLevel="1">
      <c r="A45" s="167" t="s">
        <v>103</v>
      </c>
      <c r="B45" s="149">
        <v>1.99251</v>
      </c>
      <c r="C45" s="149">
        <v>3.68985</v>
      </c>
      <c r="D45" s="149">
        <v>2.301</v>
      </c>
      <c r="E45" s="149">
        <v>19.577</v>
      </c>
      <c r="F45" s="150">
        <v>24.6902841511894</v>
      </c>
      <c r="G45" s="143"/>
      <c r="H45" s="143"/>
      <c r="I45" s="148"/>
      <c r="J45" s="153"/>
      <c r="Q45" s="22"/>
      <c r="R45" s="22"/>
      <c r="S45" s="22"/>
      <c r="T45" s="22"/>
      <c r="U45" s="22"/>
      <c r="V45" s="22"/>
    </row>
    <row r="46" spans="1:22" s="21" customFormat="1" ht="12" customHeight="1" hidden="1" outlineLevel="1">
      <c r="A46" s="167" t="s">
        <v>104</v>
      </c>
      <c r="B46" s="149">
        <v>74.24488000000001</v>
      </c>
      <c r="C46" s="149">
        <v>38.11374</v>
      </c>
      <c r="D46" s="149">
        <v>25.417</v>
      </c>
      <c r="E46" s="149">
        <v>0</v>
      </c>
      <c r="F46" s="150">
        <v>0</v>
      </c>
      <c r="G46" s="143"/>
      <c r="H46" s="143"/>
      <c r="I46" s="148"/>
      <c r="J46" s="153"/>
      <c r="Q46" s="22"/>
      <c r="R46" s="22"/>
      <c r="S46" s="22"/>
      <c r="T46" s="22"/>
      <c r="U46" s="22"/>
      <c r="V46" s="22"/>
    </row>
    <row r="47" spans="1:22" s="21" customFormat="1" ht="12" customHeight="1" collapsed="1">
      <c r="A47" s="166" t="s">
        <v>105</v>
      </c>
      <c r="B47" s="149">
        <v>76.23739</v>
      </c>
      <c r="C47" s="149">
        <v>41.80359</v>
      </c>
      <c r="D47" s="149">
        <v>27.718000000000004</v>
      </c>
      <c r="E47" s="149">
        <v>19.577</v>
      </c>
      <c r="F47" s="150">
        <v>24.6902841511894</v>
      </c>
      <c r="G47" s="143"/>
      <c r="H47" s="143"/>
      <c r="I47" s="148"/>
      <c r="J47" s="153"/>
      <c r="Q47" s="22"/>
      <c r="R47" s="22"/>
      <c r="S47" s="22"/>
      <c r="T47" s="22"/>
      <c r="U47" s="22"/>
      <c r="V47" s="22"/>
    </row>
    <row r="48" spans="1:22" s="21" customFormat="1" ht="12" customHeight="1">
      <c r="A48" s="165" t="s">
        <v>106</v>
      </c>
      <c r="B48" s="158">
        <v>4291.79989</v>
      </c>
      <c r="C48" s="158">
        <v>3087.12619</v>
      </c>
      <c r="D48" s="158">
        <v>2456.466</v>
      </c>
      <c r="E48" s="158">
        <v>2590.574</v>
      </c>
      <c r="F48" s="159">
        <v>1881.9125560824716</v>
      </c>
      <c r="G48" s="143"/>
      <c r="H48" s="143"/>
      <c r="I48" s="148"/>
      <c r="J48" s="153"/>
      <c r="Q48" s="22"/>
      <c r="R48" s="22"/>
      <c r="S48" s="22"/>
      <c r="T48" s="22"/>
      <c r="U48" s="22"/>
      <c r="V48" s="22"/>
    </row>
    <row r="49" spans="1:22" s="21" customFormat="1" ht="12" customHeight="1">
      <c r="A49" s="155" t="s">
        <v>84</v>
      </c>
      <c r="B49" s="154">
        <v>7078.84033</v>
      </c>
      <c r="C49" s="154">
        <v>4732.53484</v>
      </c>
      <c r="D49" s="154">
        <v>3768.906</v>
      </c>
      <c r="E49" s="154">
        <v>3732.1440000000002</v>
      </c>
      <c r="F49" s="156">
        <v>3469.1935628187593</v>
      </c>
      <c r="G49" s="143"/>
      <c r="H49" s="143"/>
      <c r="I49" s="148"/>
      <c r="J49" s="153"/>
      <c r="Q49" s="22"/>
      <c r="R49" s="22"/>
      <c r="S49" s="22"/>
      <c r="T49" s="22"/>
      <c r="U49" s="22"/>
      <c r="V49" s="22"/>
    </row>
    <row r="50" spans="1:22" s="21" customFormat="1" ht="12" customHeight="1">
      <c r="A50" s="168" t="s">
        <v>107</v>
      </c>
      <c r="B50" s="149">
        <v>1587.31462</v>
      </c>
      <c r="C50" s="149">
        <v>1102.14795</v>
      </c>
      <c r="D50" s="149">
        <v>1065.328</v>
      </c>
      <c r="E50" s="149">
        <v>1028.90958</v>
      </c>
      <c r="F50" s="150">
        <v>635.04655</v>
      </c>
      <c r="G50" s="143"/>
      <c r="H50" s="143"/>
      <c r="I50" s="148"/>
      <c r="J50" s="153"/>
      <c r="Q50" s="22"/>
      <c r="R50" s="22"/>
      <c r="S50" s="22"/>
      <c r="T50" s="22"/>
      <c r="U50" s="22"/>
      <c r="V50" s="22"/>
    </row>
    <row r="51" spans="1:22" s="21" customFormat="1" ht="12" customHeight="1">
      <c r="A51" s="168" t="s">
        <v>116</v>
      </c>
      <c r="B51" s="149">
        <v>0</v>
      </c>
      <c r="C51" s="149">
        <v>0</v>
      </c>
      <c r="D51" s="149">
        <v>0</v>
      </c>
      <c r="E51" s="149">
        <v>14.35524</v>
      </c>
      <c r="F51" s="150">
        <v>20.79228</v>
      </c>
      <c r="G51" s="143"/>
      <c r="H51" s="143"/>
      <c r="I51" s="148"/>
      <c r="J51" s="153"/>
      <c r="Q51" s="22"/>
      <c r="R51" s="22"/>
      <c r="S51" s="22"/>
      <c r="T51" s="22"/>
      <c r="U51" s="22"/>
      <c r="V51" s="22"/>
    </row>
    <row r="52" spans="1:22" s="21" customFormat="1" ht="12" customHeight="1">
      <c r="A52" s="168" t="s">
        <v>117</v>
      </c>
      <c r="B52" s="149">
        <v>0</v>
      </c>
      <c r="C52" s="149">
        <v>0</v>
      </c>
      <c r="D52" s="149">
        <v>0</v>
      </c>
      <c r="E52" s="149">
        <v>0</v>
      </c>
      <c r="F52" s="150">
        <v>38.34699</v>
      </c>
      <c r="G52" s="143"/>
      <c r="H52" s="143"/>
      <c r="I52" s="148"/>
      <c r="J52" s="153"/>
      <c r="Q52" s="22"/>
      <c r="R52" s="22"/>
      <c r="S52" s="22"/>
      <c r="T52" s="22"/>
      <c r="U52" s="22"/>
      <c r="V52" s="22"/>
    </row>
    <row r="53" spans="1:22" s="21" customFormat="1" ht="12" customHeight="1">
      <c r="A53" s="168" t="s">
        <v>108</v>
      </c>
      <c r="B53" s="149">
        <v>174.76859</v>
      </c>
      <c r="C53" s="149">
        <v>66.86085000000001</v>
      </c>
      <c r="D53" s="149">
        <v>228.226</v>
      </c>
      <c r="E53" s="149">
        <v>190.161</v>
      </c>
      <c r="F53" s="150">
        <v>150.21961</v>
      </c>
      <c r="G53" s="143"/>
      <c r="H53" s="143"/>
      <c r="I53" s="148"/>
      <c r="J53" s="153"/>
      <c r="Q53" s="22"/>
      <c r="R53" s="22"/>
      <c r="S53" s="22"/>
      <c r="T53" s="22"/>
      <c r="U53" s="22"/>
      <c r="V53" s="22"/>
    </row>
    <row r="54" spans="1:22" s="21" customFormat="1" ht="12" customHeight="1" hidden="1" outlineLevel="1">
      <c r="A54" s="157" t="s">
        <v>109</v>
      </c>
      <c r="B54" s="149">
        <v>54.605410000000006</v>
      </c>
      <c r="C54" s="149">
        <v>44.414080000000006</v>
      </c>
      <c r="D54" s="149">
        <v>55.084</v>
      </c>
      <c r="E54" s="149">
        <v>37.847</v>
      </c>
      <c r="F54" s="150">
        <v>21.013</v>
      </c>
      <c r="G54" s="143"/>
      <c r="H54" s="143"/>
      <c r="I54" s="148"/>
      <c r="J54" s="153"/>
      <c r="Q54" s="22"/>
      <c r="R54" s="22"/>
      <c r="S54" s="22"/>
      <c r="T54" s="22"/>
      <c r="U54" s="22"/>
      <c r="V54" s="22"/>
    </row>
    <row r="55" spans="1:22" s="21" customFormat="1" ht="12" customHeight="1" hidden="1" outlineLevel="1">
      <c r="A55" s="157" t="s">
        <v>110</v>
      </c>
      <c r="B55" s="149">
        <v>68.38567</v>
      </c>
      <c r="C55" s="149">
        <v>66.11939</v>
      </c>
      <c r="D55" s="149">
        <v>41.308</v>
      </c>
      <c r="E55" s="149">
        <v>57.777</v>
      </c>
      <c r="F55" s="150">
        <v>33.25817</v>
      </c>
      <c r="G55" s="143"/>
      <c r="H55" s="143"/>
      <c r="I55" s="148"/>
      <c r="J55" s="153"/>
      <c r="Q55" s="22"/>
      <c r="R55" s="22"/>
      <c r="S55" s="22"/>
      <c r="T55" s="22"/>
      <c r="U55" s="22"/>
      <c r="V55" s="22"/>
    </row>
    <row r="56" spans="1:22" s="21" customFormat="1" ht="12" customHeight="1" collapsed="1">
      <c r="A56" s="164" t="s">
        <v>90</v>
      </c>
      <c r="B56" s="149">
        <v>122.99108000000001</v>
      </c>
      <c r="C56" s="149">
        <v>110.53347</v>
      </c>
      <c r="D56" s="149">
        <v>96.392</v>
      </c>
      <c r="E56" s="149">
        <v>95.624</v>
      </c>
      <c r="F56" s="150">
        <v>54.27117</v>
      </c>
      <c r="G56" s="143"/>
      <c r="H56" s="143"/>
      <c r="I56" s="148"/>
      <c r="J56" s="153"/>
      <c r="Q56" s="22"/>
      <c r="R56" s="22"/>
      <c r="S56" s="22"/>
      <c r="T56" s="22"/>
      <c r="U56" s="22"/>
      <c r="V56" s="22"/>
    </row>
    <row r="57" spans="1:22" s="21" customFormat="1" ht="12" customHeight="1">
      <c r="A57" s="155" t="s">
        <v>92</v>
      </c>
      <c r="B57" s="154">
        <v>1885.07429</v>
      </c>
      <c r="C57" s="154">
        <v>1279.5422700000001</v>
      </c>
      <c r="D57" s="154">
        <v>1389.9460000000001</v>
      </c>
      <c r="E57" s="154">
        <v>1329.0498200000002</v>
      </c>
      <c r="F57" s="156">
        <v>898.6766</v>
      </c>
      <c r="G57" s="143"/>
      <c r="H57" s="143"/>
      <c r="I57" s="148"/>
      <c r="J57" s="153"/>
      <c r="Q57" s="22"/>
      <c r="R57" s="22"/>
      <c r="S57" s="22"/>
      <c r="T57" s="22"/>
      <c r="U57" s="22"/>
      <c r="V57" s="22"/>
    </row>
    <row r="58" spans="1:22" s="21" customFormat="1" ht="12" customHeight="1">
      <c r="A58" s="168" t="s">
        <v>111</v>
      </c>
      <c r="B58" s="151">
        <v>4000</v>
      </c>
      <c r="C58" s="161">
        <v>4000</v>
      </c>
      <c r="D58" s="161">
        <v>5100</v>
      </c>
      <c r="E58" s="161">
        <v>4700</v>
      </c>
      <c r="F58" s="162">
        <v>4026.4338578349293</v>
      </c>
      <c r="G58" s="143"/>
      <c r="H58" s="143"/>
      <c r="I58" s="148"/>
      <c r="J58" s="153"/>
      <c r="Q58" s="22"/>
      <c r="R58" s="22"/>
      <c r="S58" s="22"/>
      <c r="T58" s="22"/>
      <c r="U58" s="22"/>
      <c r="V58" s="22"/>
    </row>
    <row r="59" spans="1:22" s="21" customFormat="1" ht="12" customHeight="1">
      <c r="A59" s="168" t="s">
        <v>118</v>
      </c>
      <c r="B59" s="151">
        <v>0</v>
      </c>
      <c r="C59" s="161">
        <v>0</v>
      </c>
      <c r="D59" s="161">
        <v>495.605</v>
      </c>
      <c r="E59" s="161">
        <v>303.105</v>
      </c>
      <c r="F59" s="162">
        <v>262.0377590019557</v>
      </c>
      <c r="G59" s="143"/>
      <c r="H59" s="143"/>
      <c r="I59" s="148"/>
      <c r="J59" s="153"/>
      <c r="Q59" s="22"/>
      <c r="R59" s="22"/>
      <c r="S59" s="22"/>
      <c r="T59" s="22"/>
      <c r="U59" s="22"/>
      <c r="V59" s="22"/>
    </row>
    <row r="60" spans="1:22" s="21" customFormat="1" ht="12" customHeight="1">
      <c r="A60" s="168" t="s">
        <v>112</v>
      </c>
      <c r="B60" s="151">
        <v>6.206</v>
      </c>
      <c r="C60" s="161">
        <v>0</v>
      </c>
      <c r="D60" s="161">
        <v>0</v>
      </c>
      <c r="E60" s="161">
        <v>0</v>
      </c>
      <c r="F60" s="162">
        <v>0</v>
      </c>
      <c r="G60" s="143"/>
      <c r="H60" s="143"/>
      <c r="I60" s="148"/>
      <c r="J60" s="153"/>
      <c r="Q60" s="22"/>
      <c r="R60" s="22"/>
      <c r="S60" s="22"/>
      <c r="T60" s="22"/>
      <c r="U60" s="22"/>
      <c r="V60" s="22"/>
    </row>
    <row r="61" spans="1:22" s="21" customFormat="1" ht="12" customHeight="1">
      <c r="A61" s="168" t="s">
        <v>113</v>
      </c>
      <c r="B61" s="151">
        <v>-553.21343</v>
      </c>
      <c r="C61" s="161">
        <v>-671.0394</v>
      </c>
      <c r="D61" s="161">
        <v>-1200.012</v>
      </c>
      <c r="E61" s="161">
        <v>-1455.917</v>
      </c>
      <c r="F61" s="162">
        <v>-1441.3578668848183</v>
      </c>
      <c r="G61" s="143"/>
      <c r="H61" s="143"/>
      <c r="I61" s="148"/>
      <c r="J61" s="153"/>
      <c r="Q61" s="22"/>
      <c r="R61" s="22"/>
      <c r="S61" s="22"/>
      <c r="T61" s="22"/>
      <c r="U61" s="22"/>
      <c r="V61" s="22"/>
    </row>
    <row r="62" spans="1:22" s="21" customFormat="1" ht="12" customHeight="1">
      <c r="A62" s="168" t="s">
        <v>114</v>
      </c>
      <c r="B62" s="151">
        <v>1740.77347</v>
      </c>
      <c r="C62" s="151">
        <v>124.03197</v>
      </c>
      <c r="D62" s="151">
        <v>-2016.633</v>
      </c>
      <c r="E62" s="151">
        <v>-1144.094</v>
      </c>
      <c r="F62" s="152">
        <v>-276.59708818529265</v>
      </c>
      <c r="G62" s="143"/>
      <c r="H62" s="143"/>
      <c r="I62" s="148"/>
      <c r="J62" s="153"/>
      <c r="Q62" s="22"/>
      <c r="R62" s="22"/>
      <c r="S62" s="22"/>
      <c r="T62" s="22"/>
      <c r="U62" s="22"/>
      <c r="V62" s="22"/>
    </row>
    <row r="63" spans="1:22" s="21" customFormat="1" ht="12" customHeight="1">
      <c r="A63" s="155" t="s">
        <v>115</v>
      </c>
      <c r="B63" s="154">
        <v>5193.76604</v>
      </c>
      <c r="C63" s="154">
        <v>3452.99257</v>
      </c>
      <c r="D63" s="154">
        <v>2378.96</v>
      </c>
      <c r="E63" s="154">
        <v>2403.0939999999996</v>
      </c>
      <c r="F63" s="156">
        <v>2570.5166617667737</v>
      </c>
      <c r="G63" s="143"/>
      <c r="H63" s="143"/>
      <c r="I63" s="148"/>
      <c r="J63" s="153"/>
      <c r="Q63" s="22"/>
      <c r="R63" s="22"/>
      <c r="S63" s="22"/>
      <c r="T63" s="22"/>
      <c r="U63" s="22"/>
      <c r="V63" s="22"/>
    </row>
    <row r="64" spans="1:22" s="21" customFormat="1" ht="12" customHeight="1">
      <c r="A64" s="169" t="s">
        <v>95</v>
      </c>
      <c r="B64" s="160">
        <v>7078.840330000001</v>
      </c>
      <c r="C64" s="154">
        <v>4732.53484</v>
      </c>
      <c r="D64" s="154">
        <v>3768.906</v>
      </c>
      <c r="E64" s="154">
        <v>3732.14382</v>
      </c>
      <c r="F64" s="156">
        <v>3469.1932617667735</v>
      </c>
      <c r="G64" s="143"/>
      <c r="H64" s="143"/>
      <c r="I64" s="148"/>
      <c r="J64" s="153"/>
      <c r="Q64" s="22"/>
      <c r="R64" s="22"/>
      <c r="S64" s="22"/>
      <c r="T64" s="22"/>
      <c r="U64" s="22"/>
      <c r="V64" s="22"/>
    </row>
    <row r="65" spans="1:22" s="21" customFormat="1" ht="12" customHeight="1">
      <c r="A65" s="24"/>
      <c r="B65" s="24"/>
      <c r="C65" s="24"/>
      <c r="D65" s="24"/>
      <c r="E65" s="24"/>
      <c r="F65" s="24"/>
      <c r="I65" s="27"/>
      <c r="J65" s="56"/>
      <c r="Q65" s="22"/>
      <c r="R65" s="22"/>
      <c r="S65" s="22"/>
      <c r="T65" s="22"/>
      <c r="U65" s="22"/>
      <c r="V65" s="22"/>
    </row>
  </sheetData>
  <conditionalFormatting sqref="D49:F49">
    <cfRule type="cellIs" priority="73" operator="greaterThan" stopIfTrue="1">
      <formula>10</formula>
    </cfRule>
  </conditionalFormatting>
  <conditionalFormatting sqref="D57: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7: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20">
    <cfRule type="cellIs" priority="63" operator="greaterThan" stopIfTrue="1">
      <formula>10</formula>
    </cfRule>
  </conditionalFormatting>
  <conditionalFormatting sqref="J26">
    <cfRule type="cellIs" priority="62" operator="greaterThan" stopIfTrue="1">
      <formula>10</formula>
    </cfRule>
  </conditionalFormatting>
  <conditionalFormatting sqref="J31:J32">
    <cfRule type="cellIs" priority="61" operator="greaterThan" stopIfTrue="1">
      <formula>10</formula>
    </cfRule>
  </conditionalFormatting>
  <conditionalFormatting sqref="I20">
    <cfRule type="cellIs" priority="53" operator="greaterThan" stopIfTrue="1">
      <formula>10</formula>
    </cfRule>
  </conditionalFormatting>
  <conditionalFormatting sqref="I26">
    <cfRule type="cellIs" priority="52" operator="greaterThan" stopIfTrue="1">
      <formula>10</formula>
    </cfRule>
  </conditionalFormatting>
  <conditionalFormatting sqref="I31:I32">
    <cfRule type="cellIs" priority="51" operator="greaterThan" stopIfTrue="1">
      <formula>10</formula>
    </cfRule>
  </conditionalFormatting>
  <conditionalFormatting sqref="G20:H20">
    <cfRule type="cellIs" priority="43" operator="greaterThan" stopIfTrue="1">
      <formula>10</formula>
    </cfRule>
  </conditionalFormatting>
  <conditionalFormatting sqref="G26:H26">
    <cfRule type="cellIs" priority="42" operator="greaterThan" stopIfTrue="1">
      <formula>10</formula>
    </cfRule>
  </conditionalFormatting>
  <conditionalFormatting sqref="G31:H32">
    <cfRule type="cellIs" priority="41" operator="greaterThan" stopIfTrue="1">
      <formula>10</formula>
    </cfRule>
  </conditionalFormatting>
  <conditionalFormatting sqref="D20:F20">
    <cfRule type="cellIs" priority="33" operator="greaterThan" stopIfTrue="1">
      <formula>10</formula>
    </cfRule>
  </conditionalFormatting>
  <conditionalFormatting sqref="D26:F26">
    <cfRule type="cellIs" priority="32" operator="greaterThan" stopIfTrue="1">
      <formula>10</formula>
    </cfRule>
  </conditionalFormatting>
  <conditionalFormatting sqref="D31:F32">
    <cfRule type="cellIs" priority="31" operator="greaterThan" stopIfTrue="1">
      <formula>10</formula>
    </cfRule>
  </conditionalFormatting>
  <conditionalFormatting sqref="C20">
    <cfRule type="cellIs" priority="23" operator="greaterThan" stopIfTrue="1">
      <formula>10</formula>
    </cfRule>
  </conditionalFormatting>
  <conditionalFormatting sqref="C26">
    <cfRule type="cellIs" priority="22" operator="greaterThan" stopIfTrue="1">
      <formula>10</formula>
    </cfRule>
  </conditionalFormatting>
  <conditionalFormatting sqref="C31:C32">
    <cfRule type="cellIs" priority="21" operator="greaterThan" stopIfTrue="1">
      <formula>10</formula>
    </cfRule>
  </conditionalFormatting>
  <conditionalFormatting sqref="B20">
    <cfRule type="cellIs" priority="13" operator="greaterThan" stopIfTrue="1">
      <formula>10</formula>
    </cfRule>
  </conditionalFormatting>
  <conditionalFormatting sqref="B26">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7">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P51"/>
  <sheetViews>
    <sheetView workbookViewId="0" topLeftCell="A1">
      <selection activeCell="G33" sqref="G33"/>
    </sheetView>
  </sheetViews>
  <sheetFormatPr defaultColWidth="10" defaultRowHeight="12" customHeight="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2" style="22" customWidth="1"/>
    <col min="13" max="16384" width="10" style="22" customWidth="1"/>
  </cols>
  <sheetData>
    <row r="1" spans="1:13" s="23" customFormat="1" ht="17.25" customHeight="1" collapsed="1">
      <c r="A1" s="2" t="s">
        <v>3</v>
      </c>
      <c r="B1" s="3"/>
      <c r="C1" s="3"/>
      <c r="D1" s="4"/>
      <c r="E1" s="5"/>
      <c r="F1" s="5"/>
      <c r="G1" s="5"/>
      <c r="H1" s="4"/>
      <c r="I1" s="5"/>
      <c r="J1" s="4"/>
      <c r="L1" s="5"/>
      <c r="M1" s="4"/>
    </row>
    <row r="2" spans="1:13" s="6" customFormat="1" ht="17.25" customHeight="1">
      <c r="A2" s="106">
        <v>41729</v>
      </c>
      <c r="B2" s="8"/>
      <c r="C2" s="8"/>
      <c r="D2" s="9"/>
      <c r="E2" s="9"/>
      <c r="F2" s="9"/>
      <c r="G2" s="9"/>
      <c r="H2" s="9"/>
      <c r="I2" s="9"/>
      <c r="J2" s="9"/>
      <c r="L2" s="22"/>
      <c r="M2" s="9"/>
    </row>
    <row r="3" spans="1:10" ht="6" customHeight="1">
      <c r="A3" s="12"/>
      <c r="B3" s="12"/>
      <c r="C3" s="12"/>
      <c r="D3" s="14"/>
      <c r="E3" s="14"/>
      <c r="F3" s="14"/>
      <c r="G3" s="14"/>
      <c r="H3" s="14"/>
      <c r="I3" s="14"/>
      <c r="J3" s="14"/>
    </row>
    <row r="4" spans="1:11" ht="12" customHeight="1">
      <c r="A4" s="25"/>
      <c r="B4" s="25"/>
      <c r="C4" s="25"/>
      <c r="D4" s="26"/>
      <c r="E4" s="26"/>
      <c r="F4" s="26"/>
      <c r="G4" s="26"/>
      <c r="H4" s="26"/>
      <c r="J4" s="15"/>
      <c r="K4" s="26"/>
    </row>
    <row r="5" spans="1:11" ht="13.5" customHeight="1">
      <c r="A5" s="22"/>
      <c r="B5" s="25"/>
      <c r="C5" s="25"/>
      <c r="D5" s="26"/>
      <c r="E5" s="26"/>
      <c r="F5" s="26"/>
      <c r="G5" s="26"/>
      <c r="H5" s="26"/>
      <c r="J5" s="15"/>
      <c r="K5" s="26"/>
    </row>
    <row r="6" spans="1:11" ht="18.75">
      <c r="A6" s="19" t="s">
        <v>63</v>
      </c>
      <c r="B6" s="25"/>
      <c r="C6" s="25"/>
      <c r="D6" s="26"/>
      <c r="E6" s="26"/>
      <c r="F6" s="26"/>
      <c r="G6" s="26"/>
      <c r="H6" s="26"/>
      <c r="J6" s="15"/>
      <c r="K6" s="26"/>
    </row>
    <row r="7" spans="1:13" ht="11.25" customHeight="1">
      <c r="A7" s="56"/>
      <c r="B7" s="21"/>
      <c r="C7" s="21"/>
      <c r="I7" s="21"/>
      <c r="J7" s="20"/>
      <c r="K7" s="26"/>
      <c r="L7" s="21"/>
      <c r="M7" s="21"/>
    </row>
    <row r="8" spans="1:10" ht="12" customHeight="1">
      <c r="A8" s="93" t="s">
        <v>60</v>
      </c>
      <c r="B8" s="72">
        <v>41729</v>
      </c>
      <c r="C8" s="72">
        <v>41639</v>
      </c>
      <c r="D8" s="72">
        <v>41547</v>
      </c>
      <c r="E8" s="72">
        <v>41455</v>
      </c>
      <c r="F8" s="72">
        <v>41364</v>
      </c>
      <c r="G8" s="72">
        <v>41274</v>
      </c>
      <c r="H8" s="72">
        <v>41182</v>
      </c>
      <c r="I8" s="72">
        <v>41090</v>
      </c>
      <c r="J8" s="73">
        <v>40999</v>
      </c>
    </row>
    <row r="9" spans="1:10" ht="12" customHeight="1">
      <c r="A9" s="94" t="s">
        <v>4</v>
      </c>
      <c r="B9" s="33">
        <v>54751.30803</v>
      </c>
      <c r="C9" s="33">
        <v>48719.329130000006</v>
      </c>
      <c r="D9" s="33">
        <v>45926.686030000004</v>
      </c>
      <c r="E9" s="33">
        <v>41866.24985</v>
      </c>
      <c r="F9" s="33">
        <v>39136.84707</v>
      </c>
      <c r="G9" s="33">
        <v>35451.16915</v>
      </c>
      <c r="H9" s="33">
        <v>32625.313739999998</v>
      </c>
      <c r="I9" s="33">
        <v>29298.559579999997</v>
      </c>
      <c r="J9" s="34">
        <v>27314.89841</v>
      </c>
    </row>
    <row r="10" spans="1:10" ht="12" customHeight="1">
      <c r="A10" s="94" t="s">
        <v>5</v>
      </c>
      <c r="B10" s="33">
        <v>231669.40647999998</v>
      </c>
      <c r="C10" s="33">
        <v>210407.97517</v>
      </c>
      <c r="D10" s="33">
        <v>200619.39516999997</v>
      </c>
      <c r="E10" s="33">
        <v>181619.77609</v>
      </c>
      <c r="F10" s="33">
        <v>167031.75459</v>
      </c>
      <c r="G10" s="33">
        <v>144869.11438999997</v>
      </c>
      <c r="H10" s="33">
        <v>134392.39343999999</v>
      </c>
      <c r="I10" s="33">
        <v>115186.05498</v>
      </c>
      <c r="J10" s="34">
        <v>103449.61752</v>
      </c>
    </row>
    <row r="11" spans="1:10" ht="12" customHeight="1">
      <c r="A11" s="94" t="s">
        <v>6</v>
      </c>
      <c r="B11" s="33">
        <v>34353.65153</v>
      </c>
      <c r="C11" s="33">
        <v>31162.41134</v>
      </c>
      <c r="D11" s="33">
        <v>30056.2162</v>
      </c>
      <c r="E11" s="33">
        <v>27571.056170000003</v>
      </c>
      <c r="F11" s="33">
        <v>25445.60174</v>
      </c>
      <c r="G11" s="33">
        <v>22033.23061</v>
      </c>
      <c r="H11" s="33">
        <v>20706.14449</v>
      </c>
      <c r="I11" s="33">
        <v>16651.26623</v>
      </c>
      <c r="J11" s="34">
        <v>13837.2153</v>
      </c>
    </row>
    <row r="12" spans="1:10" ht="12" customHeight="1">
      <c r="A12" s="94" t="s">
        <v>7</v>
      </c>
      <c r="B12" s="33">
        <v>43861.99728</v>
      </c>
      <c r="C12" s="33">
        <v>41741.037990000004</v>
      </c>
      <c r="D12" s="33">
        <v>40589.133590000005</v>
      </c>
      <c r="E12" s="33">
        <v>38855.51048</v>
      </c>
      <c r="F12" s="33">
        <v>37109.828590000005</v>
      </c>
      <c r="G12" s="33">
        <v>32848.71005</v>
      </c>
      <c r="H12" s="33">
        <v>31090.27441</v>
      </c>
      <c r="I12" s="33">
        <v>26048.055940000002</v>
      </c>
      <c r="J12" s="34">
        <v>20924.868899999998</v>
      </c>
    </row>
    <row r="13" spans="1:10" ht="12" customHeight="1">
      <c r="A13" s="94" t="s">
        <v>8</v>
      </c>
      <c r="B13" s="33">
        <v>9529.0033</v>
      </c>
      <c r="C13" s="33">
        <v>9236.13614</v>
      </c>
      <c r="D13" s="33">
        <v>9071.28383</v>
      </c>
      <c r="E13" s="33">
        <v>8849.60152</v>
      </c>
      <c r="F13" s="33">
        <v>8546.64998</v>
      </c>
      <c r="G13" s="33">
        <v>7822.1052</v>
      </c>
      <c r="H13" s="33">
        <v>7478.136509999999</v>
      </c>
      <c r="I13" s="33">
        <v>6954.73865</v>
      </c>
      <c r="J13" s="34">
        <v>6542.98372</v>
      </c>
    </row>
    <row r="14" spans="1:10" ht="12" customHeight="1">
      <c r="A14" s="94" t="s">
        <v>9</v>
      </c>
      <c r="B14" s="37">
        <v>5714.906349999999</v>
      </c>
      <c r="C14" s="37">
        <v>5700.883519999999</v>
      </c>
      <c r="D14" s="37">
        <v>5241.8828300000005</v>
      </c>
      <c r="E14" s="37">
        <v>5021.642059999999</v>
      </c>
      <c r="F14" s="37">
        <v>4902.76133</v>
      </c>
      <c r="G14" s="37">
        <v>4540.35933</v>
      </c>
      <c r="H14" s="37">
        <v>4145.9787400000005</v>
      </c>
      <c r="I14" s="37">
        <v>4014.78905</v>
      </c>
      <c r="J14" s="38">
        <v>4104.33744</v>
      </c>
    </row>
    <row r="15" spans="1:16" s="21" customFormat="1" ht="12" customHeight="1">
      <c r="A15" s="94" t="s">
        <v>10</v>
      </c>
      <c r="B15" s="33">
        <v>46701.557689999994</v>
      </c>
      <c r="C15" s="33">
        <v>26319.09678</v>
      </c>
      <c r="D15" s="33">
        <v>21916.90256</v>
      </c>
      <c r="E15" s="33">
        <v>22879.72796</v>
      </c>
      <c r="F15" s="33">
        <v>5788.93011</v>
      </c>
      <c r="G15" s="33">
        <v>3926.43377</v>
      </c>
      <c r="H15" s="33">
        <v>3836.9772799999996</v>
      </c>
      <c r="I15" s="33">
        <v>4097.953077400889</v>
      </c>
      <c r="J15" s="34">
        <v>5165.957458390243</v>
      </c>
      <c r="L15" s="22"/>
      <c r="M15" s="22"/>
      <c r="N15" s="22"/>
      <c r="O15" s="22"/>
      <c r="P15" s="22"/>
    </row>
    <row r="16" spans="1:16" s="21" customFormat="1" ht="12" customHeight="1">
      <c r="A16" s="94" t="s">
        <v>11</v>
      </c>
      <c r="B16" s="33">
        <v>1614.18962</v>
      </c>
      <c r="C16" s="33">
        <v>1595.98049</v>
      </c>
      <c r="D16" s="33">
        <v>1412.71486</v>
      </c>
      <c r="E16" s="33">
        <v>1307.05546</v>
      </c>
      <c r="F16" s="33">
        <v>1406.52575</v>
      </c>
      <c r="G16" s="33">
        <v>1338.74926</v>
      </c>
      <c r="H16" s="33">
        <v>1249.0556100000001</v>
      </c>
      <c r="I16" s="33">
        <v>1202.7331499999998</v>
      </c>
      <c r="J16" s="34">
        <v>1445.58031</v>
      </c>
      <c r="L16" s="22"/>
      <c r="M16" s="22"/>
      <c r="N16" s="22"/>
      <c r="O16" s="22"/>
      <c r="P16" s="22"/>
    </row>
    <row r="17" spans="1:16" s="21" customFormat="1" ht="12" customHeight="1">
      <c r="A17" s="66" t="s">
        <v>1</v>
      </c>
      <c r="B17" s="62">
        <v>428196.02028</v>
      </c>
      <c r="C17" s="62">
        <v>374882.85056</v>
      </c>
      <c r="D17" s="62">
        <v>354834.21507000003</v>
      </c>
      <c r="E17" s="62">
        <v>327970.61959</v>
      </c>
      <c r="F17" s="62">
        <v>289368.89916</v>
      </c>
      <c r="G17" s="62">
        <v>252829.87175999998</v>
      </c>
      <c r="H17" s="62">
        <v>235524.27422</v>
      </c>
      <c r="I17" s="62">
        <v>203454.15065740087</v>
      </c>
      <c r="J17" s="67">
        <v>182785.45905839023</v>
      </c>
      <c r="L17" s="22"/>
      <c r="M17" s="22"/>
      <c r="N17" s="22"/>
      <c r="O17" s="22"/>
      <c r="P17" s="22"/>
    </row>
    <row r="19" spans="1:16" s="21" customFormat="1" ht="12" customHeight="1">
      <c r="A19" s="93" t="s">
        <v>61</v>
      </c>
      <c r="B19" s="72">
        <v>41729</v>
      </c>
      <c r="C19" s="72">
        <v>41639</v>
      </c>
      <c r="D19" s="72">
        <v>41547</v>
      </c>
      <c r="E19" s="72">
        <v>41455</v>
      </c>
      <c r="F19" s="72">
        <v>41364</v>
      </c>
      <c r="G19" s="72">
        <v>41274</v>
      </c>
      <c r="H19" s="72">
        <v>41182</v>
      </c>
      <c r="I19" s="72">
        <v>41090</v>
      </c>
      <c r="J19" s="73">
        <v>40999</v>
      </c>
      <c r="L19" s="22"/>
      <c r="M19" s="22"/>
      <c r="N19" s="22"/>
      <c r="O19" s="22"/>
      <c r="P19" s="22"/>
    </row>
    <row r="20" spans="1:16" s="21" customFormat="1" ht="12" customHeight="1">
      <c r="A20" s="94" t="s">
        <v>4</v>
      </c>
      <c r="B20" s="86">
        <v>0.001</v>
      </c>
      <c r="C20" s="86">
        <v>0.0039000000000000003</v>
      </c>
      <c r="D20" s="86">
        <v>0.013500000000000002</v>
      </c>
      <c r="E20" s="86">
        <v>0.0038</v>
      </c>
      <c r="F20" s="86">
        <v>0.0438</v>
      </c>
      <c r="G20" s="86">
        <v>0.026000000000000002</v>
      </c>
      <c r="H20" s="86">
        <v>0.0406</v>
      </c>
      <c r="I20" s="86">
        <v>-0.0147</v>
      </c>
      <c r="J20" s="97">
        <v>0.0872</v>
      </c>
      <c r="L20" s="22"/>
      <c r="M20" s="22"/>
      <c r="N20" s="22"/>
      <c r="O20" s="22"/>
      <c r="P20" s="22"/>
    </row>
    <row r="21" spans="1:16" s="21" customFormat="1" ht="12" customHeight="1">
      <c r="A21" s="94" t="s">
        <v>5</v>
      </c>
      <c r="B21" s="86">
        <v>0.005</v>
      </c>
      <c r="C21" s="86">
        <v>0.0038</v>
      </c>
      <c r="D21" s="86">
        <v>0.0084</v>
      </c>
      <c r="E21" s="86">
        <v>-0.003</v>
      </c>
      <c r="F21" s="86">
        <v>0.0305</v>
      </c>
      <c r="G21" s="86">
        <v>0.024300000000000002</v>
      </c>
      <c r="H21" s="86">
        <v>0.039</v>
      </c>
      <c r="I21" s="86">
        <v>-0.0126</v>
      </c>
      <c r="J21" s="97">
        <v>0.0827</v>
      </c>
      <c r="L21" s="22"/>
      <c r="M21" s="22"/>
      <c r="N21" s="22"/>
      <c r="O21" s="22"/>
      <c r="P21" s="22"/>
    </row>
    <row r="22" spans="1:16" s="21" customFormat="1" ht="12" customHeight="1">
      <c r="A22" s="94" t="s">
        <v>6</v>
      </c>
      <c r="B22" s="86">
        <v>0.0092</v>
      </c>
      <c r="C22" s="86">
        <v>0.0040999999999999995</v>
      </c>
      <c r="D22" s="86">
        <v>0.006500000000000001</v>
      </c>
      <c r="E22" s="86">
        <v>0.0008</v>
      </c>
      <c r="F22" s="86">
        <v>0.0161</v>
      </c>
      <c r="G22" s="86">
        <v>0.0232</v>
      </c>
      <c r="H22" s="86">
        <v>0.0333</v>
      </c>
      <c r="I22" s="86">
        <v>-0.0074</v>
      </c>
      <c r="J22" s="97">
        <v>0.0663</v>
      </c>
      <c r="L22" s="22"/>
      <c r="M22" s="22"/>
      <c r="N22" s="22"/>
      <c r="O22" s="22"/>
      <c r="P22" s="22"/>
    </row>
    <row r="23" spans="1:16" s="21" customFormat="1" ht="12" customHeight="1">
      <c r="A23" s="94" t="s">
        <v>7</v>
      </c>
      <c r="B23" s="86">
        <v>0.011200000000000002</v>
      </c>
      <c r="C23" s="86">
        <v>0.0023</v>
      </c>
      <c r="D23" s="86">
        <v>0.0019</v>
      </c>
      <c r="E23" s="86">
        <v>0.0008</v>
      </c>
      <c r="F23" s="86">
        <v>0.0025</v>
      </c>
      <c r="G23" s="86">
        <v>0.0181</v>
      </c>
      <c r="H23" s="86">
        <v>0.0231</v>
      </c>
      <c r="I23" s="86">
        <v>0.0021</v>
      </c>
      <c r="J23" s="97">
        <v>0.045599999999999995</v>
      </c>
      <c r="L23" s="22"/>
      <c r="M23" s="22"/>
      <c r="N23" s="22"/>
      <c r="O23" s="22"/>
      <c r="P23" s="22"/>
    </row>
    <row r="24" spans="1:16" s="21" customFormat="1" ht="12" customHeight="1">
      <c r="A24" s="94" t="s">
        <v>8</v>
      </c>
      <c r="B24" s="86">
        <v>0.0138</v>
      </c>
      <c r="C24" s="86">
        <v>0.0024</v>
      </c>
      <c r="D24" s="86">
        <v>0.0014000000000000002</v>
      </c>
      <c r="E24" s="86">
        <v>0.001</v>
      </c>
      <c r="F24" s="86">
        <v>0.0008</v>
      </c>
      <c r="G24" s="86">
        <v>0.020499999999999997</v>
      </c>
      <c r="H24" s="86">
        <v>0.026600000000000002</v>
      </c>
      <c r="I24" s="86">
        <v>0.0085</v>
      </c>
      <c r="J24" s="97">
        <v>0.036699999999999997</v>
      </c>
      <c r="L24" s="22"/>
      <c r="M24" s="22"/>
      <c r="N24" s="22"/>
      <c r="O24" s="22"/>
      <c r="P24" s="22"/>
    </row>
    <row r="25" spans="1:16" s="21" customFormat="1" ht="12" customHeight="1">
      <c r="A25" s="94" t="s">
        <v>9</v>
      </c>
      <c r="B25" s="98">
        <v>0.002</v>
      </c>
      <c r="C25" s="98">
        <v>0.0066</v>
      </c>
      <c r="D25" s="98">
        <v>0.0166</v>
      </c>
      <c r="E25" s="98">
        <v>0.0025</v>
      </c>
      <c r="F25" s="98">
        <v>0.0484</v>
      </c>
      <c r="G25" s="98">
        <v>0.027000000000000003</v>
      </c>
      <c r="H25" s="98">
        <v>0.0412</v>
      </c>
      <c r="I25" s="98">
        <v>-0.0126</v>
      </c>
      <c r="J25" s="99">
        <v>0.08560000000000001</v>
      </c>
      <c r="L25" s="22"/>
      <c r="M25" s="22"/>
      <c r="N25" s="22"/>
      <c r="O25" s="22"/>
      <c r="P25" s="22"/>
    </row>
    <row r="26" spans="1:16" s="21" customFormat="1" ht="12" customHeight="1">
      <c r="A26" s="94" t="s">
        <v>10</v>
      </c>
      <c r="B26" s="86">
        <v>0.149775784753363</v>
      </c>
      <c r="C26" s="86">
        <v>0.07012293544362351</v>
      </c>
      <c r="D26" s="86">
        <v>0.093510285081861</v>
      </c>
      <c r="E26" s="86">
        <v>0.130767819960945</v>
      </c>
      <c r="F26" s="86">
        <v>0.12964791049687402</v>
      </c>
      <c r="G26" s="86">
        <v>0.015381759683207501</v>
      </c>
      <c r="H26" s="86">
        <v>0.0780128598489902</v>
      </c>
      <c r="I26" s="86">
        <v>-0.0887740837537226</v>
      </c>
      <c r="J26" s="97">
        <v>0.12480686930008099</v>
      </c>
      <c r="L26" s="22"/>
      <c r="M26" s="22"/>
      <c r="N26" s="22"/>
      <c r="O26" s="22"/>
      <c r="P26" s="22"/>
    </row>
    <row r="27" spans="1:16" s="21" customFormat="1" ht="12" customHeight="1">
      <c r="A27" s="100" t="s">
        <v>11</v>
      </c>
      <c r="B27" s="101">
        <v>-0.0301670721072199</v>
      </c>
      <c r="C27" s="101">
        <v>0.0513946530257696</v>
      </c>
      <c r="D27" s="101">
        <v>0.08119953562996511</v>
      </c>
      <c r="E27" s="101">
        <v>-0.0783370802726649</v>
      </c>
      <c r="F27" s="101">
        <v>0.0273324605389915</v>
      </c>
      <c r="G27" s="101">
        <v>0.0342995107369606</v>
      </c>
      <c r="H27" s="101">
        <v>0.0277548019483504</v>
      </c>
      <c r="I27" s="101">
        <v>-0.0653323679915575</v>
      </c>
      <c r="J27" s="102">
        <v>0.122388265270987</v>
      </c>
      <c r="L27" s="22"/>
      <c r="M27" s="22"/>
      <c r="N27" s="22"/>
      <c r="O27" s="22"/>
      <c r="P27" s="22"/>
    </row>
    <row r="29" spans="1:16" s="21" customFormat="1" ht="12" customHeight="1" collapsed="1">
      <c r="A29" s="20"/>
      <c r="B29" s="20"/>
      <c r="C29" s="20"/>
      <c r="I29" s="27"/>
      <c r="J29" s="56"/>
      <c r="L29" s="22"/>
      <c r="M29" s="22"/>
      <c r="N29" s="22"/>
      <c r="O29" s="22"/>
      <c r="P29" s="22"/>
    </row>
    <row r="30" spans="1:16" s="21" customFormat="1" ht="18.75">
      <c r="A30" s="19" t="s">
        <v>64</v>
      </c>
      <c r="B30" s="26"/>
      <c r="C30" s="26"/>
      <c r="D30" s="26"/>
      <c r="E30" s="26"/>
      <c r="F30" s="22"/>
      <c r="I30" s="27"/>
      <c r="J30" s="56"/>
      <c r="L30" s="22"/>
      <c r="M30" s="22"/>
      <c r="N30" s="22"/>
      <c r="O30" s="22"/>
      <c r="P30" s="22"/>
    </row>
    <row r="31" spans="1:16" s="21" customFormat="1" ht="12" customHeight="1">
      <c r="A31" s="20"/>
      <c r="B31" s="58"/>
      <c r="C31" s="58"/>
      <c r="D31" s="58"/>
      <c r="E31" s="58"/>
      <c r="F31" s="59"/>
      <c r="I31" s="27"/>
      <c r="J31" s="56"/>
      <c r="L31" s="22"/>
      <c r="M31" s="22"/>
      <c r="N31" s="22"/>
      <c r="O31" s="22"/>
      <c r="P31" s="22"/>
    </row>
    <row r="32" spans="1:16" s="21" customFormat="1" ht="12" customHeight="1">
      <c r="A32" s="93" t="str">
        <f>A8</f>
        <v>Fund assets, EURt</v>
      </c>
      <c r="B32" s="60">
        <v>2013</v>
      </c>
      <c r="C32" s="60">
        <v>2012</v>
      </c>
      <c r="D32" s="60">
        <v>2011</v>
      </c>
      <c r="E32" s="60">
        <v>2010</v>
      </c>
      <c r="F32" s="61">
        <v>2009</v>
      </c>
      <c r="I32" s="27"/>
      <c r="J32" s="56"/>
      <c r="L32" s="22"/>
      <c r="M32" s="22"/>
      <c r="N32" s="22"/>
      <c r="O32" s="22"/>
      <c r="P32" s="22"/>
    </row>
    <row r="33" spans="1:16" s="21" customFormat="1" ht="12" customHeight="1">
      <c r="A33" s="94" t="s">
        <v>4</v>
      </c>
      <c r="B33" s="33">
        <v>48719.329130000006</v>
      </c>
      <c r="C33" s="33">
        <v>35451.16915</v>
      </c>
      <c r="D33" s="33">
        <v>24077.62763535779</v>
      </c>
      <c r="E33" s="33">
        <v>13265.079341300445</v>
      </c>
      <c r="F33" s="34">
        <v>6460.837839008463</v>
      </c>
      <c r="I33" s="27"/>
      <c r="J33" s="56"/>
      <c r="L33" s="22"/>
      <c r="M33" s="22"/>
      <c r="N33" s="22"/>
      <c r="O33" s="22"/>
      <c r="P33" s="22"/>
    </row>
    <row r="34" spans="1:16" s="21" customFormat="1" ht="12" customHeight="1">
      <c r="A34" s="94" t="s">
        <v>5</v>
      </c>
      <c r="B34" s="33">
        <v>210407.97517</v>
      </c>
      <c r="C34" s="33">
        <v>144869.11438999997</v>
      </c>
      <c r="D34" s="33">
        <v>89788.49492642857</v>
      </c>
      <c r="E34" s="33">
        <v>50256.51135906524</v>
      </c>
      <c r="F34" s="34">
        <v>31764.750169199284</v>
      </c>
      <c r="I34" s="27"/>
      <c r="J34" s="56"/>
      <c r="L34" s="22"/>
      <c r="M34" s="22"/>
      <c r="N34" s="22"/>
      <c r="O34" s="22"/>
      <c r="P34" s="22"/>
    </row>
    <row r="35" spans="1:16" s="21" customFormat="1" ht="12" customHeight="1">
      <c r="A35" s="94" t="s">
        <v>6</v>
      </c>
      <c r="B35" s="33">
        <v>31162.41134</v>
      </c>
      <c r="C35" s="33">
        <v>22033.23061</v>
      </c>
      <c r="D35" s="33">
        <v>11065.157931649117</v>
      </c>
      <c r="E35" s="33">
        <v>4912.425386735896</v>
      </c>
      <c r="F35" s="34">
        <v>3336.8631764793195</v>
      </c>
      <c r="I35" s="27"/>
      <c r="J35" s="56"/>
      <c r="L35" s="22"/>
      <c r="M35" s="22"/>
      <c r="N35" s="22"/>
      <c r="O35" s="22"/>
      <c r="P35" s="22"/>
    </row>
    <row r="36" spans="1:16" s="21" customFormat="1" ht="12" customHeight="1">
      <c r="A36" s="94" t="s">
        <v>7</v>
      </c>
      <c r="B36" s="33">
        <v>41741.037990000004</v>
      </c>
      <c r="C36" s="33">
        <v>32848.71005</v>
      </c>
      <c r="D36" s="33">
        <v>7296.215143937202</v>
      </c>
      <c r="E36" s="33">
        <v>3225.7616642541057</v>
      </c>
      <c r="F36" s="34">
        <v>2600.8560781259025</v>
      </c>
      <c r="I36" s="27"/>
      <c r="J36" s="56"/>
      <c r="L36" s="22"/>
      <c r="M36" s="22"/>
      <c r="N36" s="22"/>
      <c r="O36" s="22"/>
      <c r="P36" s="22"/>
    </row>
    <row r="37" spans="1:16" s="21" customFormat="1" ht="12" customHeight="1">
      <c r="A37" s="94" t="s">
        <v>8</v>
      </c>
      <c r="B37" s="33">
        <v>9236.13614</v>
      </c>
      <c r="C37" s="33">
        <v>7822.1052</v>
      </c>
      <c r="D37" s="33">
        <v>2583.476146304329</v>
      </c>
      <c r="E37" s="33">
        <v>1652.4438714613905</v>
      </c>
      <c r="F37" s="34">
        <v>1437.176026736004</v>
      </c>
      <c r="I37" s="27"/>
      <c r="J37" s="56"/>
      <c r="L37" s="22"/>
      <c r="M37" s="22"/>
      <c r="N37" s="22"/>
      <c r="O37" s="22"/>
      <c r="P37" s="22"/>
    </row>
    <row r="38" spans="1:16" s="21" customFormat="1" ht="12" customHeight="1">
      <c r="A38" s="94" t="s">
        <v>9</v>
      </c>
      <c r="B38" s="37">
        <v>5700.883519999999</v>
      </c>
      <c r="C38" s="37">
        <v>4540.35933</v>
      </c>
      <c r="D38" s="37">
        <v>3690.0888572668077</v>
      </c>
      <c r="E38" s="37">
        <v>3297.705826633357</v>
      </c>
      <c r="F38" s="70">
        <v>2266.738720208304</v>
      </c>
      <c r="I38" s="27"/>
      <c r="J38" s="56"/>
      <c r="L38" s="22"/>
      <c r="M38" s="22"/>
      <c r="N38" s="22"/>
      <c r="O38" s="22"/>
      <c r="P38" s="22"/>
    </row>
    <row r="39" spans="1:16" s="21" customFormat="1" ht="12" customHeight="1">
      <c r="A39" s="94" t="s">
        <v>10</v>
      </c>
      <c r="B39" s="33">
        <v>26319.09678</v>
      </c>
      <c r="C39" s="33">
        <v>3926.43377</v>
      </c>
      <c r="D39" s="33">
        <v>4257.386494169273</v>
      </c>
      <c r="E39" s="33">
        <v>4974.732211588712</v>
      </c>
      <c r="F39" s="34">
        <v>4205.69819095984</v>
      </c>
      <c r="I39" s="27"/>
      <c r="J39" s="56"/>
      <c r="L39" s="22"/>
      <c r="M39" s="22"/>
      <c r="N39" s="22"/>
      <c r="O39" s="22"/>
      <c r="P39" s="22"/>
    </row>
    <row r="40" spans="1:16" s="21" customFormat="1" ht="12" customHeight="1">
      <c r="A40" s="94" t="s">
        <v>11</v>
      </c>
      <c r="B40" s="33">
        <v>1595.98049</v>
      </c>
      <c r="C40" s="33">
        <v>1338.74926</v>
      </c>
      <c r="D40" s="33">
        <v>1265.40252</v>
      </c>
      <c r="E40" s="33">
        <v>1421.29005</v>
      </c>
      <c r="F40" s="34">
        <v>821.20065</v>
      </c>
      <c r="I40" s="27"/>
      <c r="J40" s="56"/>
      <c r="L40" s="22"/>
      <c r="M40" s="22"/>
      <c r="N40" s="22"/>
      <c r="O40" s="22"/>
      <c r="P40" s="22"/>
    </row>
    <row r="41" spans="1:16" s="21" customFormat="1" ht="12" customHeight="1">
      <c r="A41" s="66" t="s">
        <v>1</v>
      </c>
      <c r="B41" s="62">
        <v>374882.85056</v>
      </c>
      <c r="C41" s="62">
        <v>252829.87175999998</v>
      </c>
      <c r="D41" s="62">
        <v>144023.8496551131</v>
      </c>
      <c r="E41" s="62">
        <v>83005.94971103915</v>
      </c>
      <c r="F41" s="67">
        <v>52894.12085071711</v>
      </c>
      <c r="I41" s="27"/>
      <c r="J41" s="56"/>
      <c r="L41" s="22"/>
      <c r="M41" s="22"/>
      <c r="N41" s="22"/>
      <c r="O41" s="22"/>
      <c r="P41" s="22"/>
    </row>
    <row r="42" spans="1:16" s="21" customFormat="1" ht="12" customHeight="1">
      <c r="A42" s="20"/>
      <c r="B42" s="58"/>
      <c r="C42" s="58"/>
      <c r="D42" s="58"/>
      <c r="E42" s="58"/>
      <c r="F42" s="59"/>
      <c r="I42" s="27"/>
      <c r="J42" s="56"/>
      <c r="L42" s="22"/>
      <c r="M42" s="22"/>
      <c r="N42" s="22"/>
      <c r="O42" s="22"/>
      <c r="P42" s="22"/>
    </row>
    <row r="43" spans="1:16" s="21" customFormat="1" ht="12" customHeight="1">
      <c r="A43" s="93" t="s">
        <v>62</v>
      </c>
      <c r="B43" s="60">
        <v>2013</v>
      </c>
      <c r="C43" s="60">
        <v>2012</v>
      </c>
      <c r="D43" s="60">
        <v>2011</v>
      </c>
      <c r="E43" s="60">
        <v>2010</v>
      </c>
      <c r="F43" s="61">
        <v>2009</v>
      </c>
      <c r="I43" s="27"/>
      <c r="J43" s="56"/>
      <c r="L43" s="22"/>
      <c r="M43" s="22"/>
      <c r="N43" s="22"/>
      <c r="O43" s="22"/>
      <c r="P43" s="22"/>
    </row>
    <row r="44" spans="1:16" s="21" customFormat="1" ht="12" customHeight="1">
      <c r="A44" s="94" t="s">
        <v>4</v>
      </c>
      <c r="B44" s="86">
        <v>0.066</v>
      </c>
      <c r="C44" s="86">
        <v>0.1437</v>
      </c>
      <c r="D44" s="86">
        <v>-0.1027</v>
      </c>
      <c r="E44" s="86">
        <v>0.1594</v>
      </c>
      <c r="F44" s="97">
        <v>0.3223</v>
      </c>
      <c r="I44" s="27"/>
      <c r="J44" s="56"/>
      <c r="L44" s="22"/>
      <c r="M44" s="22"/>
      <c r="N44" s="22"/>
      <c r="O44" s="22"/>
      <c r="P44" s="22"/>
    </row>
    <row r="45" spans="1:16" s="21" customFormat="1" ht="12" customHeight="1">
      <c r="A45" s="94" t="s">
        <v>5</v>
      </c>
      <c r="B45" s="86">
        <v>0.04</v>
      </c>
      <c r="C45" s="86">
        <v>0.1377</v>
      </c>
      <c r="D45" s="86">
        <v>-0.0857</v>
      </c>
      <c r="E45" s="86">
        <v>0.1611</v>
      </c>
      <c r="F45" s="97">
        <v>0.2964</v>
      </c>
      <c r="I45" s="27"/>
      <c r="J45" s="56"/>
      <c r="L45" s="22"/>
      <c r="M45" s="22"/>
      <c r="N45" s="22"/>
      <c r="O45" s="22"/>
      <c r="P45" s="22"/>
    </row>
    <row r="46" spans="1:16" s="21" customFormat="1" ht="12" customHeight="1">
      <c r="A46" s="94" t="s">
        <v>6</v>
      </c>
      <c r="B46" s="86">
        <v>0.0278</v>
      </c>
      <c r="C46" s="86">
        <v>0.1191</v>
      </c>
      <c r="D46" s="86">
        <v>-0.0391</v>
      </c>
      <c r="E46" s="86">
        <v>0.10619999999999999</v>
      </c>
      <c r="F46" s="97">
        <v>0.2768</v>
      </c>
      <c r="I46" s="27"/>
      <c r="J46" s="56"/>
      <c r="L46" s="22"/>
      <c r="M46" s="22"/>
      <c r="N46" s="22"/>
      <c r="O46" s="22"/>
      <c r="P46" s="22"/>
    </row>
    <row r="47" spans="1:16" s="21" customFormat="1" ht="12" customHeight="1">
      <c r="A47" s="94" t="s">
        <v>7</v>
      </c>
      <c r="B47" s="86" t="s">
        <v>12</v>
      </c>
      <c r="C47" s="86">
        <v>0.0913</v>
      </c>
      <c r="D47" s="86">
        <v>0.0042</v>
      </c>
      <c r="E47" s="86">
        <v>0.0675</v>
      </c>
      <c r="F47" s="97">
        <v>0.2364</v>
      </c>
      <c r="I47" s="27"/>
      <c r="J47" s="56"/>
      <c r="L47" s="22"/>
      <c r="M47" s="22"/>
      <c r="N47" s="22"/>
      <c r="O47" s="22"/>
      <c r="P47" s="22"/>
    </row>
    <row r="48" spans="1:16" s="21" customFormat="1" ht="12" customHeight="1">
      <c r="A48" s="94" t="s">
        <v>8</v>
      </c>
      <c r="B48" s="86">
        <v>0.0055</v>
      </c>
      <c r="C48" s="86">
        <v>0.0953</v>
      </c>
      <c r="D48" s="86">
        <v>0.01</v>
      </c>
      <c r="E48" s="86">
        <v>0.0699</v>
      </c>
      <c r="F48" s="97">
        <v>0.2206</v>
      </c>
      <c r="I48" s="27"/>
      <c r="J48" s="56"/>
      <c r="L48" s="22"/>
      <c r="M48" s="22"/>
      <c r="N48" s="22"/>
      <c r="O48" s="22"/>
      <c r="P48" s="22"/>
    </row>
    <row r="49" spans="1:16" s="21" customFormat="1" ht="12" customHeight="1">
      <c r="A49" s="94" t="s">
        <v>9</v>
      </c>
      <c r="B49" s="98">
        <v>0.0755</v>
      </c>
      <c r="C49" s="98">
        <v>0.1462</v>
      </c>
      <c r="D49" s="98">
        <v>-0.10339999999999999</v>
      </c>
      <c r="E49" s="98">
        <v>0.1707</v>
      </c>
      <c r="F49" s="99">
        <v>0.3641</v>
      </c>
      <c r="I49" s="27"/>
      <c r="J49" s="56"/>
      <c r="L49" s="22"/>
      <c r="M49" s="22"/>
      <c r="N49" s="22"/>
      <c r="O49" s="22"/>
      <c r="P49" s="22"/>
    </row>
    <row r="50" spans="1:16" s="21" customFormat="1" ht="12" customHeight="1">
      <c r="A50" s="94" t="s">
        <v>10</v>
      </c>
      <c r="B50" s="86">
        <v>0.4948</v>
      </c>
      <c r="C50" s="86">
        <v>0.1219</v>
      </c>
      <c r="D50" s="86">
        <v>-0.0234467840786189</v>
      </c>
      <c r="E50" s="86">
        <v>0.202134831460674</v>
      </c>
      <c r="F50" s="97">
        <v>0.11636741569006899</v>
      </c>
      <c r="I50" s="27"/>
      <c r="J50" s="56"/>
      <c r="L50" s="22"/>
      <c r="M50" s="22"/>
      <c r="N50" s="22"/>
      <c r="O50" s="22"/>
      <c r="P50" s="22"/>
    </row>
    <row r="51" spans="1:16" s="21" customFormat="1" ht="12" customHeight="1">
      <c r="A51" s="100" t="s">
        <v>11</v>
      </c>
      <c r="B51" s="101">
        <v>0.0764</v>
      </c>
      <c r="C51" s="101">
        <v>0.1152</v>
      </c>
      <c r="D51" s="101">
        <v>-0.200579154830327</v>
      </c>
      <c r="E51" s="101">
        <v>0.159405119040021</v>
      </c>
      <c r="F51" s="102">
        <v>0.307610129033335</v>
      </c>
      <c r="I51" s="27"/>
      <c r="J51" s="56"/>
      <c r="L51" s="22"/>
      <c r="M51" s="22"/>
      <c r="N51" s="22"/>
      <c r="O51" s="22"/>
      <c r="P51" s="22"/>
    </row>
  </sheetData>
  <conditionalFormatting sqref="J17">
    <cfRule type="cellIs" priority="10" operator="greaterThan" stopIfTrue="1">
      <formula>10</formula>
    </cfRule>
  </conditionalFormatting>
  <conditionalFormatting sqref="I17">
    <cfRule type="cellIs" priority="9" operator="greaterThan" stopIfTrue="1">
      <formula>10</formula>
    </cfRule>
  </conditionalFormatting>
  <conditionalFormatting sqref="G17:H17">
    <cfRule type="cellIs" priority="8" operator="greaterThan" stopIfTrue="1">
      <formula>10</formula>
    </cfRule>
  </conditionalFormatting>
  <conditionalFormatting sqref="D17:F17">
    <cfRule type="cellIs" priority="7" operator="greaterThan" stopIfTrue="1">
      <formula>10</formula>
    </cfRule>
  </conditionalFormatting>
  <conditionalFormatting sqref="C17">
    <cfRule type="cellIs" priority="6" operator="greaterThan" stopIfTrue="1">
      <formula>10</formula>
    </cfRule>
  </conditionalFormatting>
  <conditionalFormatting sqref="B17">
    <cfRule type="cellIs" priority="5" operator="greaterThan" stopIfTrue="1">
      <formula>10</formula>
    </cfRule>
  </conditionalFormatting>
  <conditionalFormatting sqref="F41">
    <cfRule type="cellIs" priority="4" operator="greaterThan" stopIfTrue="1">
      <formula>10</formula>
    </cfRule>
  </conditionalFormatting>
  <conditionalFormatting sqref="E41">
    <cfRule type="cellIs" priority="3" operator="greaterThan" stopIfTrue="1">
      <formula>10</formula>
    </cfRule>
  </conditionalFormatting>
  <conditionalFormatting sqref="C41:D41">
    <cfRule type="cellIs" priority="2" operator="greaterThan" stopIfTrue="1">
      <formula>10</formula>
    </cfRule>
  </conditionalFormatting>
  <conditionalFormatting sqref="B41">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6"/>
  <sheetViews>
    <sheetView workbookViewId="0" topLeftCell="A1">
      <selection activeCell="H35" sqref="H35"/>
    </sheetView>
  </sheetViews>
  <sheetFormatPr defaultColWidth="10" defaultRowHeight="12" customHeight="1" outlineLevelRow="1"/>
  <cols>
    <col min="1" max="1" width="50.66015625" style="20" customWidth="1"/>
    <col min="2" max="3" width="10.16015625" style="20" customWidth="1"/>
    <col min="4" max="8" width="10.16015625" style="21" customWidth="1"/>
    <col min="9" max="9" width="10.16015625" style="27" customWidth="1"/>
    <col min="10" max="10" width="10.1601562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13</v>
      </c>
      <c r="B1" s="3"/>
      <c r="C1" s="3"/>
      <c r="D1" s="4"/>
      <c r="E1" s="5"/>
      <c r="F1" s="5"/>
      <c r="G1" s="5"/>
      <c r="H1" s="4"/>
      <c r="I1" s="5"/>
      <c r="J1" s="4"/>
      <c r="S1" s="4"/>
    </row>
    <row r="2" spans="1:19" s="6" customFormat="1" ht="17.25" customHeight="1">
      <c r="A2" s="106">
        <v>41729</v>
      </c>
      <c r="B2" s="8"/>
      <c r="C2" s="8"/>
      <c r="D2" s="9"/>
      <c r="E2" s="9"/>
      <c r="F2" s="9"/>
      <c r="G2" s="9"/>
      <c r="H2" s="9"/>
      <c r="I2" s="9"/>
      <c r="J2" s="9"/>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2" customHeight="1">
      <c r="A5" s="25"/>
      <c r="B5" s="25"/>
      <c r="C5" s="25"/>
      <c r="D5" s="26"/>
      <c r="E5" s="26"/>
      <c r="F5" s="26"/>
      <c r="G5" s="26"/>
      <c r="H5" s="26"/>
      <c r="J5" s="15"/>
    </row>
    <row r="6" spans="1:10" ht="18.75">
      <c r="A6" s="19" t="s">
        <v>57</v>
      </c>
      <c r="B6" s="25"/>
      <c r="C6" s="25"/>
      <c r="D6" s="26"/>
      <c r="E6" s="26"/>
      <c r="F6" s="26"/>
      <c r="G6" s="26"/>
      <c r="H6" s="26"/>
      <c r="J6" s="15"/>
    </row>
    <row r="7" spans="1:10" s="27" customFormat="1" ht="12" customHeight="1">
      <c r="A7" s="25"/>
      <c r="B7" s="25"/>
      <c r="C7" s="25"/>
      <c r="D7" s="26"/>
      <c r="E7" s="26"/>
      <c r="F7" s="26"/>
      <c r="G7" s="26"/>
      <c r="H7" s="26"/>
      <c r="J7" s="15"/>
    </row>
    <row r="8" spans="1:10" s="31" customFormat="1" ht="12" customHeight="1">
      <c r="A8" s="28" t="s">
        <v>55</v>
      </c>
      <c r="B8" s="29" t="s">
        <v>19</v>
      </c>
      <c r="C8" s="29" t="s">
        <v>20</v>
      </c>
      <c r="D8" s="29" t="s">
        <v>21</v>
      </c>
      <c r="E8" s="29" t="s">
        <v>22</v>
      </c>
      <c r="F8" s="29" t="s">
        <v>23</v>
      </c>
      <c r="G8" s="29" t="s">
        <v>24</v>
      </c>
      <c r="H8" s="29" t="s">
        <v>25</v>
      </c>
      <c r="I8" s="29" t="s">
        <v>26</v>
      </c>
      <c r="J8" s="30" t="s">
        <v>27</v>
      </c>
    </row>
    <row r="9" spans="1:10" s="35" customFormat="1" ht="12" customHeight="1" hidden="1" outlineLevel="1">
      <c r="A9" s="32" t="s">
        <v>33</v>
      </c>
      <c r="B9" s="33">
        <v>4334.62954</v>
      </c>
      <c r="C9" s="33">
        <v>3942.3342799999996</v>
      </c>
      <c r="D9" s="33">
        <v>3447.6289799999995</v>
      </c>
      <c r="E9" s="33">
        <v>2955.2451600000004</v>
      </c>
      <c r="F9" s="33">
        <v>2951.98718</v>
      </c>
      <c r="G9" s="33">
        <v>2824.6069400000006</v>
      </c>
      <c r="H9" s="33">
        <v>2731.62923</v>
      </c>
      <c r="I9" s="33">
        <v>2788.86978</v>
      </c>
      <c r="J9" s="34">
        <v>2593.3015499999997</v>
      </c>
    </row>
    <row r="10" spans="1:10" s="35" customFormat="1" ht="12" customHeight="1" hidden="1" outlineLevel="1">
      <c r="A10" s="32" t="s">
        <v>34</v>
      </c>
      <c r="B10" s="33">
        <v>-777.2634499999999</v>
      </c>
      <c r="C10" s="33">
        <v>-656.0815200000001</v>
      </c>
      <c r="D10" s="33">
        <v>-620.53955</v>
      </c>
      <c r="E10" s="33">
        <v>-696.33213</v>
      </c>
      <c r="F10" s="33">
        <v>-828.75007</v>
      </c>
      <c r="G10" s="33">
        <v>-981.5387999999999</v>
      </c>
      <c r="H10" s="33">
        <v>-1213.13902</v>
      </c>
      <c r="I10" s="33">
        <v>-1240.11428</v>
      </c>
      <c r="J10" s="34">
        <v>-1294.4761400000002</v>
      </c>
    </row>
    <row r="11" spans="1:10" s="39" customFormat="1" ht="12" customHeight="1" collapsed="1">
      <c r="A11" s="36" t="s">
        <v>28</v>
      </c>
      <c r="B11" s="37">
        <v>3557.36609</v>
      </c>
      <c r="C11" s="37">
        <v>3286.2527599999994</v>
      </c>
      <c r="D11" s="37">
        <v>2827.0894299999995</v>
      </c>
      <c r="E11" s="37">
        <v>2258.9130300000006</v>
      </c>
      <c r="F11" s="37">
        <v>2123.23711</v>
      </c>
      <c r="G11" s="37">
        <v>1843.0681400000008</v>
      </c>
      <c r="H11" s="37">
        <v>1518.49021</v>
      </c>
      <c r="I11" s="37">
        <v>1548.7555</v>
      </c>
      <c r="J11" s="38">
        <v>1298.8254099999995</v>
      </c>
    </row>
    <row r="12" spans="1:10" s="35" customFormat="1" ht="12" customHeight="1" hidden="1" outlineLevel="1">
      <c r="A12" s="40" t="s">
        <v>35</v>
      </c>
      <c r="B12" s="37">
        <v>1259.6774100000002</v>
      </c>
      <c r="C12" s="37">
        <v>1027.06499</v>
      </c>
      <c r="D12" s="37">
        <v>938.1706700000001</v>
      </c>
      <c r="E12" s="37">
        <v>1016.3479100000002</v>
      </c>
      <c r="F12" s="37">
        <v>1026.4141100000002</v>
      </c>
      <c r="G12" s="37">
        <v>957.75288</v>
      </c>
      <c r="H12" s="37">
        <v>780.49546</v>
      </c>
      <c r="I12" s="37">
        <v>796.87717</v>
      </c>
      <c r="J12" s="38">
        <v>944.7208700000001</v>
      </c>
    </row>
    <row r="13" spans="1:10" s="35" customFormat="1" ht="12" customHeight="1" hidden="1" outlineLevel="1">
      <c r="A13" s="40" t="s">
        <v>36</v>
      </c>
      <c r="B13" s="37">
        <v>-297.63801</v>
      </c>
      <c r="C13" s="37">
        <v>-290.10154</v>
      </c>
      <c r="D13" s="37">
        <v>-247.08299000000002</v>
      </c>
      <c r="E13" s="37">
        <v>-254.82189</v>
      </c>
      <c r="F13" s="37">
        <v>-234.50781</v>
      </c>
      <c r="G13" s="37">
        <v>-253.98818000000003</v>
      </c>
      <c r="H13" s="37">
        <v>-197.70458</v>
      </c>
      <c r="I13" s="37">
        <v>-220.82041</v>
      </c>
      <c r="J13" s="38">
        <v>-216.55661000000003</v>
      </c>
    </row>
    <row r="14" spans="1:10" s="39" customFormat="1" ht="12" customHeight="1" collapsed="1">
      <c r="A14" s="36" t="s">
        <v>29</v>
      </c>
      <c r="B14" s="37">
        <v>962.0394000000002</v>
      </c>
      <c r="C14" s="37">
        <v>736.9634500000001</v>
      </c>
      <c r="D14" s="37">
        <v>691.0876800000001</v>
      </c>
      <c r="E14" s="37">
        <v>761.5260200000002</v>
      </c>
      <c r="F14" s="37">
        <v>791.9063000000001</v>
      </c>
      <c r="G14" s="37">
        <v>703.7647</v>
      </c>
      <c r="H14" s="37">
        <v>582.79088</v>
      </c>
      <c r="I14" s="37">
        <v>576.0567599999999</v>
      </c>
      <c r="J14" s="38">
        <v>728.16426</v>
      </c>
    </row>
    <row r="15" spans="1:22" s="21" customFormat="1" ht="12" customHeight="1">
      <c r="A15" s="41" t="s">
        <v>30</v>
      </c>
      <c r="B15" s="37">
        <v>184.67371999999997</v>
      </c>
      <c r="C15" s="37">
        <v>22.818540000000006</v>
      </c>
      <c r="D15" s="37">
        <v>-5.727829999999984</v>
      </c>
      <c r="E15" s="37">
        <v>376.7178000000001</v>
      </c>
      <c r="F15" s="37">
        <v>1948.2908100000002</v>
      </c>
      <c r="G15" s="37">
        <v>-16.6118</v>
      </c>
      <c r="H15" s="37">
        <v>221.12851999999998</v>
      </c>
      <c r="I15" s="37">
        <v>-328.21844</v>
      </c>
      <c r="J15" s="38">
        <v>507.42276</v>
      </c>
      <c r="Q15" s="22"/>
      <c r="R15" s="22"/>
      <c r="S15" s="22"/>
      <c r="T15" s="22"/>
      <c r="U15" s="22"/>
      <c r="V15" s="22"/>
    </row>
    <row r="16" spans="1:22" s="21" customFormat="1" ht="12" customHeight="1">
      <c r="A16" s="41" t="s">
        <v>31</v>
      </c>
      <c r="B16" s="37">
        <v>22.955709999999996</v>
      </c>
      <c r="C16" s="37">
        <v>10.576939999999997</v>
      </c>
      <c r="D16" s="37">
        <v>26.012370000000004</v>
      </c>
      <c r="E16" s="37">
        <v>20.927200000000006</v>
      </c>
      <c r="F16" s="37">
        <v>5.183980000000002</v>
      </c>
      <c r="G16" s="37">
        <v>15.995089999999998</v>
      </c>
      <c r="H16" s="37">
        <v>24.830199999999994</v>
      </c>
      <c r="I16" s="37">
        <v>15.766010000000003</v>
      </c>
      <c r="J16" s="38">
        <v>18.216160000000002</v>
      </c>
      <c r="Q16" s="22"/>
      <c r="R16" s="22"/>
      <c r="S16" s="22"/>
      <c r="T16" s="22"/>
      <c r="U16" s="22"/>
      <c r="V16" s="22"/>
    </row>
    <row r="17" spans="1:22" s="21" customFormat="1" ht="12.95" customHeight="1">
      <c r="A17" s="42" t="s">
        <v>32</v>
      </c>
      <c r="B17" s="43">
        <v>4727.03492</v>
      </c>
      <c r="C17" s="43">
        <v>4056.6116899999997</v>
      </c>
      <c r="D17" s="43">
        <v>3538.4616499999997</v>
      </c>
      <c r="E17" s="43">
        <v>3418.0840500000013</v>
      </c>
      <c r="F17" s="43">
        <v>4868.6182</v>
      </c>
      <c r="G17" s="43">
        <v>2546.2161300000007</v>
      </c>
      <c r="H17" s="43">
        <v>2347.2398099999996</v>
      </c>
      <c r="I17" s="43">
        <v>1812.3598299999996</v>
      </c>
      <c r="J17" s="44">
        <v>2552.6285899999993</v>
      </c>
      <c r="Q17" s="22"/>
      <c r="R17" s="22"/>
      <c r="S17" s="22"/>
      <c r="T17" s="22"/>
      <c r="U17" s="22"/>
      <c r="V17" s="22"/>
    </row>
    <row r="18" spans="1:22" s="21" customFormat="1" ht="12" customHeight="1">
      <c r="A18" s="41" t="s">
        <v>46</v>
      </c>
      <c r="B18" s="33">
        <v>-1576.52449</v>
      </c>
      <c r="C18" s="33">
        <v>-1489.8662200000003</v>
      </c>
      <c r="D18" s="33">
        <v>-1162.79001</v>
      </c>
      <c r="E18" s="33">
        <v>-1310.4588500000004</v>
      </c>
      <c r="F18" s="33">
        <v>-1175.4796000000001</v>
      </c>
      <c r="G18" s="33">
        <v>-1183.60318</v>
      </c>
      <c r="H18" s="33">
        <v>-1051.0117500000001</v>
      </c>
      <c r="I18" s="33">
        <v>-1064.0119</v>
      </c>
      <c r="J18" s="34">
        <v>-1090.8781299999998</v>
      </c>
      <c r="Q18" s="22"/>
      <c r="R18" s="22"/>
      <c r="S18" s="22"/>
      <c r="T18" s="22"/>
      <c r="U18" s="22"/>
      <c r="V18" s="22"/>
    </row>
    <row r="19" spans="1:22" s="21" customFormat="1" ht="12" customHeight="1">
      <c r="A19" s="41" t="s">
        <v>47</v>
      </c>
      <c r="B19" s="33">
        <v>-281.01731</v>
      </c>
      <c r="C19" s="33">
        <v>-284.56014000000005</v>
      </c>
      <c r="D19" s="33">
        <v>-254.06628000000003</v>
      </c>
      <c r="E19" s="33">
        <v>-271.69663</v>
      </c>
      <c r="F19" s="33">
        <v>-269.31698</v>
      </c>
      <c r="G19" s="33">
        <v>-285.48004</v>
      </c>
      <c r="H19" s="33">
        <v>-258.03815000000003</v>
      </c>
      <c r="I19" s="33">
        <v>-255.44048999999998</v>
      </c>
      <c r="J19" s="34">
        <v>-266.31802000000005</v>
      </c>
      <c r="Q19" s="22"/>
      <c r="R19" s="22"/>
      <c r="S19" s="22"/>
      <c r="T19" s="22"/>
      <c r="U19" s="22"/>
      <c r="V19" s="22"/>
    </row>
    <row r="20" spans="1:22" s="21" customFormat="1" ht="12" customHeight="1">
      <c r="A20" s="41" t="s">
        <v>48</v>
      </c>
      <c r="B20" s="33">
        <v>-240.86755</v>
      </c>
      <c r="C20" s="33">
        <v>-230.21973</v>
      </c>
      <c r="D20" s="33">
        <v>-161.1093</v>
      </c>
      <c r="E20" s="33">
        <v>-185.63849</v>
      </c>
      <c r="F20" s="33">
        <v>-171.332</v>
      </c>
      <c r="G20" s="33">
        <v>-203.29953999999998</v>
      </c>
      <c r="H20" s="33">
        <v>-165.46251</v>
      </c>
      <c r="I20" s="33">
        <v>-186.80122</v>
      </c>
      <c r="J20" s="34">
        <v>-195.5359</v>
      </c>
      <c r="Q20" s="22"/>
      <c r="R20" s="22"/>
      <c r="S20" s="22"/>
      <c r="T20" s="22"/>
      <c r="U20" s="22"/>
      <c r="V20" s="22"/>
    </row>
    <row r="21" spans="1:22" s="21" customFormat="1" ht="12" customHeight="1">
      <c r="A21" s="41" t="s">
        <v>49</v>
      </c>
      <c r="B21" s="33">
        <v>-412.38721999999996</v>
      </c>
      <c r="C21" s="33">
        <v>-398.85354000000007</v>
      </c>
      <c r="D21" s="33">
        <v>-320.72229000000004</v>
      </c>
      <c r="E21" s="33">
        <v>-230.22992000000002</v>
      </c>
      <c r="F21" s="33">
        <v>-176.18671</v>
      </c>
      <c r="G21" s="33">
        <v>-303.29378</v>
      </c>
      <c r="H21" s="33">
        <v>-314.7413700000001</v>
      </c>
      <c r="I21" s="33">
        <v>-263.11168</v>
      </c>
      <c r="J21" s="34">
        <v>-221.40345000000002</v>
      </c>
      <c r="Q21" s="22"/>
      <c r="R21" s="22"/>
      <c r="S21" s="22"/>
      <c r="T21" s="22"/>
      <c r="U21" s="22"/>
      <c r="V21" s="22"/>
    </row>
    <row r="22" spans="1:22" s="21" customFormat="1" ht="12" customHeight="1">
      <c r="A22" s="41" t="s">
        <v>39</v>
      </c>
      <c r="B22" s="33">
        <v>-719.5813699999999</v>
      </c>
      <c r="C22" s="33">
        <v>-831.62304</v>
      </c>
      <c r="D22" s="33">
        <v>-710.23354</v>
      </c>
      <c r="E22" s="33">
        <v>-716.9101199999999</v>
      </c>
      <c r="F22" s="33">
        <v>-643.35758</v>
      </c>
      <c r="G22" s="33">
        <v>-767.53075</v>
      </c>
      <c r="H22" s="33">
        <v>-626.9605999999999</v>
      </c>
      <c r="I22" s="33">
        <v>-680.32836</v>
      </c>
      <c r="J22" s="34">
        <v>-538.31161</v>
      </c>
      <c r="Q22" s="22"/>
      <c r="R22" s="22"/>
      <c r="S22" s="22"/>
      <c r="T22" s="22"/>
      <c r="U22" s="22"/>
      <c r="V22" s="22"/>
    </row>
    <row r="23" spans="1:22" s="21" customFormat="1" ht="12.95" customHeight="1">
      <c r="A23" s="42" t="s">
        <v>40</v>
      </c>
      <c r="B23" s="43">
        <v>-3230.37794</v>
      </c>
      <c r="C23" s="43">
        <v>-3235.12267</v>
      </c>
      <c r="D23" s="43">
        <v>-2608.9214199999997</v>
      </c>
      <c r="E23" s="43">
        <v>-2714.9340100000004</v>
      </c>
      <c r="F23" s="43">
        <v>-2435.67287</v>
      </c>
      <c r="G23" s="43">
        <v>-2743.20729</v>
      </c>
      <c r="H23" s="43">
        <v>-2416.2143800000003</v>
      </c>
      <c r="I23" s="43">
        <v>-2449.69365</v>
      </c>
      <c r="J23" s="44">
        <v>-2312.44711</v>
      </c>
      <c r="Q23" s="22"/>
      <c r="R23" s="22"/>
      <c r="S23" s="22"/>
      <c r="T23" s="22"/>
      <c r="U23" s="22"/>
      <c r="V23" s="22"/>
    </row>
    <row r="24" spans="1:22" s="21" customFormat="1" ht="12.95" customHeight="1">
      <c r="A24" s="48" t="s">
        <v>45</v>
      </c>
      <c r="B24" s="49">
        <v>1496.6569800000002</v>
      </c>
      <c r="C24" s="49">
        <v>821.4890199999995</v>
      </c>
      <c r="D24" s="49">
        <v>929.5402300000001</v>
      </c>
      <c r="E24" s="49">
        <v>703.1500400000009</v>
      </c>
      <c r="F24" s="49">
        <v>2432.94533</v>
      </c>
      <c r="G24" s="49">
        <v>-196.99115999999913</v>
      </c>
      <c r="H24" s="49">
        <v>-68.97457000000077</v>
      </c>
      <c r="I24" s="49">
        <v>-637.3338200000005</v>
      </c>
      <c r="J24" s="50">
        <v>240.18147999999928</v>
      </c>
      <c r="Q24" s="22"/>
      <c r="R24" s="22"/>
      <c r="S24" s="22"/>
      <c r="T24" s="22"/>
      <c r="U24" s="22"/>
      <c r="V24" s="22"/>
    </row>
    <row r="25" spans="1:22" s="21" customFormat="1" ht="12" customHeight="1">
      <c r="A25" s="41" t="s">
        <v>38</v>
      </c>
      <c r="B25" s="33">
        <v>-575.21661</v>
      </c>
      <c r="C25" s="33">
        <v>-704.5619</v>
      </c>
      <c r="D25" s="33">
        <v>-543.3226699999999</v>
      </c>
      <c r="E25" s="33">
        <v>-612.1265700000001</v>
      </c>
      <c r="F25" s="33">
        <v>-759.2322800000001</v>
      </c>
      <c r="G25" s="33">
        <v>-258.62483000000003</v>
      </c>
      <c r="H25" s="33">
        <v>-326.66354000000007</v>
      </c>
      <c r="I25" s="33">
        <v>-248.16595</v>
      </c>
      <c r="J25" s="34">
        <v>-240.20334</v>
      </c>
      <c r="Q25" s="22"/>
      <c r="R25" s="22"/>
      <c r="S25" s="22"/>
      <c r="T25" s="22"/>
      <c r="U25" s="22"/>
      <c r="V25" s="22"/>
    </row>
    <row r="26" spans="1:22" s="21" customFormat="1" ht="12" customHeight="1" hidden="1" outlineLevel="1">
      <c r="A26" s="41" t="s">
        <v>44</v>
      </c>
      <c r="B26" s="33">
        <v>0</v>
      </c>
      <c r="C26" s="33">
        <v>0</v>
      </c>
      <c r="D26" s="33">
        <v>0</v>
      </c>
      <c r="E26" s="33">
        <v>0</v>
      </c>
      <c r="F26" s="33">
        <v>0</v>
      </c>
      <c r="G26" s="33">
        <v>0</v>
      </c>
      <c r="H26" s="33">
        <v>0</v>
      </c>
      <c r="I26" s="33">
        <v>0</v>
      </c>
      <c r="J26" s="34">
        <v>0</v>
      </c>
      <c r="Q26" s="22"/>
      <c r="R26" s="22"/>
      <c r="S26" s="22"/>
      <c r="T26" s="22"/>
      <c r="U26" s="22"/>
      <c r="V26" s="22"/>
    </row>
    <row r="27" spans="1:22" s="21" customFormat="1" ht="12.95" customHeight="1" collapsed="1">
      <c r="A27" s="42" t="s">
        <v>41</v>
      </c>
      <c r="B27" s="43">
        <v>921.4403700000003</v>
      </c>
      <c r="C27" s="43">
        <v>116.92711999999949</v>
      </c>
      <c r="D27" s="43">
        <v>386.21756000000016</v>
      </c>
      <c r="E27" s="43">
        <v>91.02347000000077</v>
      </c>
      <c r="F27" s="43">
        <v>1673.7130499999998</v>
      </c>
      <c r="G27" s="43">
        <v>-455.61598999999916</v>
      </c>
      <c r="H27" s="43">
        <v>-395.63811000000084</v>
      </c>
      <c r="I27" s="43">
        <v>-885.4997700000006</v>
      </c>
      <c r="J27" s="44">
        <v>-0.021860000000714308</v>
      </c>
      <c r="Q27" s="22"/>
      <c r="R27" s="22"/>
      <c r="S27" s="22"/>
      <c r="T27" s="22"/>
      <c r="U27" s="22"/>
      <c r="V27" s="22"/>
    </row>
    <row r="28" spans="1:22" s="21" customFormat="1" ht="12" customHeight="1">
      <c r="A28" s="41" t="s">
        <v>43</v>
      </c>
      <c r="B28" s="33">
        <v>24.330656</v>
      </c>
      <c r="C28" s="33">
        <v>-20.350970499999995</v>
      </c>
      <c r="D28" s="33">
        <v>-24.114065500000002</v>
      </c>
      <c r="E28" s="33">
        <v>-40.746265</v>
      </c>
      <c r="F28" s="33">
        <v>-12.8899715</v>
      </c>
      <c r="G28" s="33">
        <v>0</v>
      </c>
      <c r="H28" s="33">
        <v>0</v>
      </c>
      <c r="I28" s="33">
        <v>0</v>
      </c>
      <c r="J28" s="34">
        <v>0</v>
      </c>
      <c r="Q28" s="22"/>
      <c r="R28" s="22"/>
      <c r="S28" s="22"/>
      <c r="T28" s="22"/>
      <c r="U28" s="22"/>
      <c r="V28" s="22"/>
    </row>
    <row r="29" spans="1:10" s="54" customFormat="1" ht="12" customHeight="1">
      <c r="A29" s="51" t="s">
        <v>42</v>
      </c>
      <c r="B29" s="52">
        <v>897.1097140000002</v>
      </c>
      <c r="C29" s="52">
        <v>137.2780905000001</v>
      </c>
      <c r="D29" s="52">
        <v>410.33162549999963</v>
      </c>
      <c r="E29" s="52">
        <v>131.769735</v>
      </c>
      <c r="F29" s="52">
        <v>1686.6030214999998</v>
      </c>
      <c r="G29" s="52">
        <v>-455.6159900000001</v>
      </c>
      <c r="H29" s="52">
        <v>-395.6381100000001</v>
      </c>
      <c r="I29" s="52">
        <v>-885.4997700000002</v>
      </c>
      <c r="J29" s="53">
        <v>-0.021859999999869616</v>
      </c>
    </row>
    <row r="30" spans="1:18" s="55" customFormat="1" ht="12.95" customHeight="1">
      <c r="A30" s="24"/>
      <c r="B30" s="24"/>
      <c r="C30" s="24"/>
      <c r="D30" s="24"/>
      <c r="E30" s="24"/>
      <c r="F30" s="24"/>
      <c r="G30" s="24"/>
      <c r="H30" s="24"/>
      <c r="I30" s="24"/>
      <c r="J30" s="24"/>
      <c r="K30" s="24"/>
      <c r="L30" s="24"/>
      <c r="M30" s="24"/>
      <c r="N30" s="24"/>
      <c r="O30" s="24"/>
      <c r="P30" s="24"/>
      <c r="Q30" s="24"/>
      <c r="R30" s="24"/>
    </row>
    <row r="32" spans="1:7" ht="12" customHeight="1">
      <c r="A32" s="26"/>
      <c r="B32" s="26"/>
      <c r="C32" s="26"/>
      <c r="D32" s="26"/>
      <c r="E32" s="26"/>
      <c r="F32" s="22"/>
      <c r="G32" s="22"/>
    </row>
    <row r="33" spans="1:7" ht="18.75">
      <c r="A33" s="19" t="s">
        <v>56</v>
      </c>
      <c r="B33" s="26"/>
      <c r="C33" s="26"/>
      <c r="D33" s="26"/>
      <c r="E33" s="26"/>
      <c r="F33" s="22"/>
      <c r="G33" s="22"/>
    </row>
    <row r="34" spans="1:7" ht="12" customHeight="1">
      <c r="A34" s="58"/>
      <c r="B34" s="58"/>
      <c r="C34" s="58"/>
      <c r="D34" s="58"/>
      <c r="E34" s="58"/>
      <c r="F34" s="59"/>
      <c r="G34" s="27"/>
    </row>
    <row r="35" spans="1:7" ht="12" customHeight="1">
      <c r="A35" s="28" t="s">
        <v>55</v>
      </c>
      <c r="B35" s="60">
        <v>2013</v>
      </c>
      <c r="C35" s="60">
        <v>2012</v>
      </c>
      <c r="D35" s="60">
        <v>2011</v>
      </c>
      <c r="E35" s="60">
        <v>2010</v>
      </c>
      <c r="F35" s="61">
        <v>2009</v>
      </c>
      <c r="G35" s="31"/>
    </row>
    <row r="36" spans="1:7" ht="12" customHeight="1" hidden="1" outlineLevel="1">
      <c r="A36" s="32" t="s">
        <v>33</v>
      </c>
      <c r="B36" s="33">
        <v>13297.1956</v>
      </c>
      <c r="C36" s="33">
        <v>10938.4075</v>
      </c>
      <c r="D36" s="33">
        <v>7590</v>
      </c>
      <c r="E36" s="33">
        <v>2969</v>
      </c>
      <c r="F36" s="34">
        <v>1088</v>
      </c>
      <c r="G36" s="35"/>
    </row>
    <row r="37" spans="1:7" ht="12" customHeight="1" hidden="1" outlineLevel="1">
      <c r="A37" s="32" t="s">
        <v>34</v>
      </c>
      <c r="B37" s="33">
        <v>-2801.70327</v>
      </c>
      <c r="C37" s="33">
        <v>-4729.26824</v>
      </c>
      <c r="D37" s="33">
        <v>-4013</v>
      </c>
      <c r="E37" s="33">
        <v>-1635</v>
      </c>
      <c r="F37" s="34">
        <v>-501</v>
      </c>
      <c r="G37" s="35"/>
    </row>
    <row r="38" spans="1:7" ht="12" customHeight="1" collapsed="1">
      <c r="A38" s="36" t="s">
        <v>28</v>
      </c>
      <c r="B38" s="37">
        <v>10495.49233</v>
      </c>
      <c r="C38" s="37">
        <v>6209.139259999999</v>
      </c>
      <c r="D38" s="37">
        <v>3577</v>
      </c>
      <c r="E38" s="37">
        <v>1334</v>
      </c>
      <c r="F38" s="38">
        <v>587</v>
      </c>
      <c r="G38" s="39"/>
    </row>
    <row r="39" spans="1:7" ht="12" customHeight="1" hidden="1" outlineLevel="1">
      <c r="A39" s="40" t="s">
        <v>35</v>
      </c>
      <c r="B39" s="37">
        <v>4007.997680000001</v>
      </c>
      <c r="C39" s="37">
        <v>3479.84638</v>
      </c>
      <c r="D39" s="37">
        <v>3541</v>
      </c>
      <c r="E39" s="37">
        <v>3541</v>
      </c>
      <c r="F39" s="38">
        <v>3234</v>
      </c>
      <c r="G39" s="35"/>
    </row>
    <row r="40" spans="1:7" ht="12" customHeight="1" hidden="1" outlineLevel="1">
      <c r="A40" s="40" t="s">
        <v>36</v>
      </c>
      <c r="B40" s="37">
        <v>-1026.51423</v>
      </c>
      <c r="C40" s="37">
        <v>-889.0697800000002</v>
      </c>
      <c r="D40" s="37">
        <v>-752</v>
      </c>
      <c r="E40" s="37">
        <v>-711</v>
      </c>
      <c r="F40" s="38">
        <v>-516.7256784221493</v>
      </c>
      <c r="G40" s="35"/>
    </row>
    <row r="41" spans="1:7" ht="12" customHeight="1" collapsed="1">
      <c r="A41" s="36" t="s">
        <v>29</v>
      </c>
      <c r="B41" s="37">
        <v>2981.4834500000006</v>
      </c>
      <c r="C41" s="37">
        <v>2590.7765999999997</v>
      </c>
      <c r="D41" s="37">
        <v>2789</v>
      </c>
      <c r="E41" s="37">
        <v>2830</v>
      </c>
      <c r="F41" s="38">
        <v>2717.274321577851</v>
      </c>
      <c r="G41" s="39"/>
    </row>
    <row r="42" spans="1:7" ht="12" customHeight="1">
      <c r="A42" s="41" t="s">
        <v>30</v>
      </c>
      <c r="B42" s="37">
        <v>2342.09932</v>
      </c>
      <c r="C42" s="37">
        <v>383.72103999999996</v>
      </c>
      <c r="D42" s="37">
        <v>-887</v>
      </c>
      <c r="E42" s="37">
        <v>268</v>
      </c>
      <c r="F42" s="186">
        <v>288.7746475272583</v>
      </c>
      <c r="G42" s="22"/>
    </row>
    <row r="43" spans="1:7" ht="12" customHeight="1">
      <c r="A43" s="41" t="s">
        <v>31</v>
      </c>
      <c r="B43" s="37">
        <v>62.700490000000016</v>
      </c>
      <c r="C43" s="37">
        <v>74.80745999999999</v>
      </c>
      <c r="D43" s="37">
        <v>91</v>
      </c>
      <c r="E43" s="37">
        <v>248</v>
      </c>
      <c r="F43" s="38">
        <v>283.0646913706492</v>
      </c>
      <c r="G43" s="22"/>
    </row>
    <row r="44" spans="1:22" s="21" customFormat="1" ht="12" customHeight="1">
      <c r="A44" s="42" t="s">
        <v>32</v>
      </c>
      <c r="B44" s="43">
        <v>15881.77559</v>
      </c>
      <c r="C44" s="62">
        <v>9258.44436</v>
      </c>
      <c r="D44" s="62">
        <v>5570</v>
      </c>
      <c r="E44" s="62">
        <v>4680</v>
      </c>
      <c r="F44" s="67">
        <v>3876.1136604757585</v>
      </c>
      <c r="G44" s="22"/>
      <c r="I44" s="27"/>
      <c r="J44" s="56"/>
      <c r="Q44" s="22"/>
      <c r="R44" s="22"/>
      <c r="S44" s="22"/>
      <c r="T44" s="22"/>
      <c r="U44" s="22"/>
      <c r="V44" s="22"/>
    </row>
    <row r="45" spans="1:22" s="21" customFormat="1" ht="12" customHeight="1">
      <c r="A45" s="41" t="s">
        <v>46</v>
      </c>
      <c r="B45" s="33">
        <v>-5138.594680000001</v>
      </c>
      <c r="C45" s="33">
        <v>-4389.50496</v>
      </c>
      <c r="D45" s="33">
        <v>-3766</v>
      </c>
      <c r="E45" s="33">
        <v>-2632</v>
      </c>
      <c r="F45" s="34">
        <v>-1774.5069216315367</v>
      </c>
      <c r="G45" s="22"/>
      <c r="I45" s="27"/>
      <c r="J45" s="56"/>
      <c r="Q45" s="22"/>
      <c r="R45" s="22"/>
      <c r="S45" s="22"/>
      <c r="T45" s="22"/>
      <c r="U45" s="22"/>
      <c r="V45" s="22"/>
    </row>
    <row r="46" spans="1:22" s="21" customFormat="1" ht="12" customHeight="1">
      <c r="A46" s="41" t="s">
        <v>47</v>
      </c>
      <c r="B46" s="33">
        <v>-1079.64003</v>
      </c>
      <c r="C46" s="33">
        <v>-1065.2767000000001</v>
      </c>
      <c r="D46" s="33">
        <v>-1016</v>
      </c>
      <c r="E46" s="33">
        <v>-526</v>
      </c>
      <c r="F46" s="34">
        <v>-370.5597382178876</v>
      </c>
      <c r="G46" s="22"/>
      <c r="I46" s="27"/>
      <c r="J46" s="56"/>
      <c r="Q46" s="22"/>
      <c r="R46" s="22"/>
      <c r="S46" s="22"/>
      <c r="T46" s="22"/>
      <c r="U46" s="22"/>
      <c r="V46" s="22"/>
    </row>
    <row r="47" spans="1:22" s="21" customFormat="1" ht="12" customHeight="1">
      <c r="A47" s="41" t="s">
        <v>48</v>
      </c>
      <c r="B47" s="33">
        <v>-748.29952</v>
      </c>
      <c r="C47" s="33">
        <v>-751.09917</v>
      </c>
      <c r="D47" s="33">
        <v>-782</v>
      </c>
      <c r="E47" s="33">
        <v>-493</v>
      </c>
      <c r="F47" s="34">
        <v>-260.1843211943809</v>
      </c>
      <c r="G47" s="22"/>
      <c r="I47" s="27"/>
      <c r="J47" s="56"/>
      <c r="Q47" s="22"/>
      <c r="R47" s="22"/>
      <c r="S47" s="22"/>
      <c r="T47" s="22"/>
      <c r="U47" s="22"/>
      <c r="V47" s="22"/>
    </row>
    <row r="48" spans="1:22" s="21" customFormat="1" ht="12" customHeight="1">
      <c r="A48" s="41" t="s">
        <v>49</v>
      </c>
      <c r="B48" s="33">
        <v>-1125.9924600000002</v>
      </c>
      <c r="C48" s="33">
        <v>-1102.5502800000002</v>
      </c>
      <c r="D48" s="33">
        <v>-1333</v>
      </c>
      <c r="E48" s="33">
        <v>-359</v>
      </c>
      <c r="F48" s="34">
        <v>-207.2015645571562</v>
      </c>
      <c r="G48" s="22"/>
      <c r="I48" s="27"/>
      <c r="J48" s="56"/>
      <c r="Q48" s="22"/>
      <c r="R48" s="22"/>
      <c r="S48" s="22"/>
      <c r="T48" s="22"/>
      <c r="U48" s="22"/>
      <c r="V48" s="22"/>
    </row>
    <row r="49" spans="1:22" s="21" customFormat="1" ht="12" customHeight="1">
      <c r="A49" s="41" t="s">
        <v>39</v>
      </c>
      <c r="B49" s="33">
        <v>-2902.124279999999</v>
      </c>
      <c r="C49" s="33">
        <v>-2613.1313199999995</v>
      </c>
      <c r="D49" s="33">
        <v>-2547</v>
      </c>
      <c r="E49" s="33">
        <v>-1533</v>
      </c>
      <c r="F49" s="34">
        <v>-1030.7031559572047</v>
      </c>
      <c r="G49" s="22"/>
      <c r="I49" s="27"/>
      <c r="J49" s="56"/>
      <c r="Q49" s="22"/>
      <c r="R49" s="22"/>
      <c r="S49" s="22"/>
      <c r="T49" s="22"/>
      <c r="U49" s="22"/>
      <c r="V49" s="22"/>
    </row>
    <row r="50" spans="1:22" s="21" customFormat="1" ht="12" customHeight="1">
      <c r="A50" s="42" t="s">
        <v>40</v>
      </c>
      <c r="B50" s="43">
        <v>-10994.65097</v>
      </c>
      <c r="C50" s="62">
        <v>-9921.56243</v>
      </c>
      <c r="D50" s="62">
        <v>-9444</v>
      </c>
      <c r="E50" s="62">
        <v>-5543</v>
      </c>
      <c r="F50" s="67">
        <v>-3643.155701558166</v>
      </c>
      <c r="G50" s="22"/>
      <c r="I50" s="27"/>
      <c r="J50" s="56"/>
      <c r="Q50" s="22"/>
      <c r="R50" s="22"/>
      <c r="S50" s="22"/>
      <c r="T50" s="22"/>
      <c r="U50" s="22"/>
      <c r="V50" s="22"/>
    </row>
    <row r="51" spans="1:22" s="21" customFormat="1" ht="12" customHeight="1">
      <c r="A51" s="48" t="s">
        <v>45</v>
      </c>
      <c r="B51" s="49">
        <v>4887.124619999999</v>
      </c>
      <c r="C51" s="49">
        <v>-663.1180700000004</v>
      </c>
      <c r="D51" s="49">
        <v>-3874</v>
      </c>
      <c r="E51" s="49">
        <v>-863</v>
      </c>
      <c r="F51" s="50">
        <v>232.95795891759235</v>
      </c>
      <c r="G51" s="22"/>
      <c r="I51" s="27"/>
      <c r="J51" s="56"/>
      <c r="Q51" s="22"/>
      <c r="R51" s="22"/>
      <c r="S51" s="22"/>
      <c r="T51" s="22"/>
      <c r="U51" s="22"/>
      <c r="V51" s="22"/>
    </row>
    <row r="52" spans="1:22" s="21" customFormat="1" ht="12" customHeight="1">
      <c r="A52" s="41" t="s">
        <v>38</v>
      </c>
      <c r="B52" s="33">
        <v>-2619.24342</v>
      </c>
      <c r="C52" s="33">
        <v>-1073.6576599999999</v>
      </c>
      <c r="D52" s="33">
        <v>-2607</v>
      </c>
      <c r="E52" s="33">
        <v>0</v>
      </c>
      <c r="F52" s="34">
        <v>0</v>
      </c>
      <c r="G52" s="22"/>
      <c r="I52" s="27"/>
      <c r="J52" s="56"/>
      <c r="Q52" s="22"/>
      <c r="R52" s="22"/>
      <c r="S52" s="22"/>
      <c r="T52" s="22"/>
      <c r="U52" s="22"/>
      <c r="V52" s="22"/>
    </row>
    <row r="53" spans="1:22" s="21" customFormat="1" ht="12" customHeight="1" hidden="1" outlineLevel="1">
      <c r="A53" s="41" t="s">
        <v>44</v>
      </c>
      <c r="B53" s="33">
        <v>0</v>
      </c>
      <c r="C53" s="33">
        <v>0</v>
      </c>
      <c r="D53" s="33">
        <v>0</v>
      </c>
      <c r="E53" s="33">
        <v>0</v>
      </c>
      <c r="F53" s="34">
        <v>0</v>
      </c>
      <c r="G53" s="22"/>
      <c r="I53" s="27"/>
      <c r="J53" s="56"/>
      <c r="Q53" s="22"/>
      <c r="R53" s="22"/>
      <c r="S53" s="22"/>
      <c r="T53" s="22"/>
      <c r="U53" s="22"/>
      <c r="V53" s="22"/>
    </row>
    <row r="54" spans="1:22" s="21" customFormat="1" ht="12" customHeight="1" collapsed="1">
      <c r="A54" s="42" t="s">
        <v>41</v>
      </c>
      <c r="B54" s="43">
        <v>2267.881199999999</v>
      </c>
      <c r="C54" s="62">
        <v>-1736.7757300000003</v>
      </c>
      <c r="D54" s="62">
        <v>-6481</v>
      </c>
      <c r="E54" s="62">
        <v>-863</v>
      </c>
      <c r="F54" s="67">
        <v>232.95795891759235</v>
      </c>
      <c r="G54" s="22"/>
      <c r="I54" s="27"/>
      <c r="J54" s="56"/>
      <c r="Q54" s="22"/>
      <c r="R54" s="22"/>
      <c r="S54" s="22"/>
      <c r="T54" s="22"/>
      <c r="U54" s="22"/>
      <c r="V54" s="22"/>
    </row>
    <row r="55" spans="1:22" s="21" customFormat="1" ht="12" customHeight="1">
      <c r="A55" s="41" t="s">
        <v>43</v>
      </c>
      <c r="B55" s="33">
        <v>-98.10127250000001</v>
      </c>
      <c r="C55" s="33">
        <v>0</v>
      </c>
      <c r="D55" s="33">
        <v>0</v>
      </c>
      <c r="E55" s="33">
        <v>0</v>
      </c>
      <c r="F55" s="34">
        <v>0</v>
      </c>
      <c r="G55" s="22"/>
      <c r="I55" s="27"/>
      <c r="J55" s="56"/>
      <c r="Q55" s="22"/>
      <c r="R55" s="22"/>
      <c r="S55" s="22"/>
      <c r="T55" s="22"/>
      <c r="U55" s="22"/>
      <c r="V55" s="22"/>
    </row>
    <row r="56" spans="1:22" s="21" customFormat="1" ht="12" customHeight="1">
      <c r="A56" s="51" t="s">
        <v>42</v>
      </c>
      <c r="B56" s="52">
        <v>2365.9824724999994</v>
      </c>
      <c r="C56" s="52">
        <v>-1736.7757300000005</v>
      </c>
      <c r="D56" s="52">
        <v>-6481</v>
      </c>
      <c r="E56" s="52">
        <v>-863</v>
      </c>
      <c r="F56" s="53">
        <v>232.95795891759235</v>
      </c>
      <c r="G56" s="54"/>
      <c r="I56" s="27"/>
      <c r="J56" s="56"/>
      <c r="Q56" s="22"/>
      <c r="R56" s="22"/>
      <c r="S56" s="22"/>
      <c r="T56" s="22"/>
      <c r="U56" s="22"/>
      <c r="V56" s="22"/>
    </row>
  </sheetData>
  <conditionalFormatting sqref="D44:F44">
    <cfRule type="cellIs" priority="24" operator="greaterThan" stopIfTrue="1">
      <formula>10</formula>
    </cfRule>
  </conditionalFormatting>
  <conditionalFormatting sqref="D50:F50">
    <cfRule type="cellIs" priority="23" operator="greaterThan" stopIfTrue="1">
      <formula>10</formula>
    </cfRule>
  </conditionalFormatting>
  <conditionalFormatting sqref="D54:F54">
    <cfRule type="cellIs" priority="22" operator="greaterThan" stopIfTrue="1">
      <formula>10</formula>
    </cfRule>
  </conditionalFormatting>
  <conditionalFormatting sqref="C44">
    <cfRule type="cellIs" priority="27" operator="greaterThan" stopIfTrue="1">
      <formula>10</formula>
    </cfRule>
  </conditionalFormatting>
  <conditionalFormatting sqref="C50">
    <cfRule type="cellIs" priority="26" operator="greaterThan" stopIfTrue="1">
      <formula>10</formula>
    </cfRule>
  </conditionalFormatting>
  <conditionalFormatting sqref="C54">
    <cfRule type="cellIs" priority="25" operator="greaterThan" stopIfTrue="1">
      <formula>10</formula>
    </cfRule>
  </conditionalFormatting>
  <conditionalFormatting sqref="J17">
    <cfRule type="cellIs" priority="21" operator="greaterThan" stopIfTrue="1">
      <formula>10</formula>
    </cfRule>
  </conditionalFormatting>
  <conditionalFormatting sqref="J23">
    <cfRule type="cellIs" priority="20" operator="greaterThan" stopIfTrue="1">
      <formula>10</formula>
    </cfRule>
  </conditionalFormatting>
  <conditionalFormatting sqref="J27">
    <cfRule type="cellIs" priority="19" operator="greaterThan" stopIfTrue="1">
      <formula>10</formula>
    </cfRule>
  </conditionalFormatting>
  <conditionalFormatting sqref="I17">
    <cfRule type="cellIs" priority="18" operator="greaterThan" stopIfTrue="1">
      <formula>10</formula>
    </cfRule>
  </conditionalFormatting>
  <conditionalFormatting sqref="I23">
    <cfRule type="cellIs" priority="17" operator="greaterThan" stopIfTrue="1">
      <formula>10</formula>
    </cfRule>
  </conditionalFormatting>
  <conditionalFormatting sqref="I27">
    <cfRule type="cellIs" priority="16" operator="greaterThan" stopIfTrue="1">
      <formula>10</formula>
    </cfRule>
  </conditionalFormatting>
  <conditionalFormatting sqref="G17:H17">
    <cfRule type="cellIs" priority="15" operator="greaterThan" stopIfTrue="1">
      <formula>10</formula>
    </cfRule>
  </conditionalFormatting>
  <conditionalFormatting sqref="G23:H23">
    <cfRule type="cellIs" priority="14" operator="greaterThan" stopIfTrue="1">
      <formula>10</formula>
    </cfRule>
  </conditionalFormatting>
  <conditionalFormatting sqref="G27:H27">
    <cfRule type="cellIs" priority="13" operator="greaterThan" stopIfTrue="1">
      <formula>10</formula>
    </cfRule>
  </conditionalFormatting>
  <conditionalFormatting sqref="D17:F17">
    <cfRule type="cellIs" priority="12" operator="greaterThan" stopIfTrue="1">
      <formula>10</formula>
    </cfRule>
  </conditionalFormatting>
  <conditionalFormatting sqref="D23:F23">
    <cfRule type="cellIs" priority="11" operator="greaterThan" stopIfTrue="1">
      <formula>10</formula>
    </cfRule>
  </conditionalFormatting>
  <conditionalFormatting sqref="D27:F27">
    <cfRule type="cellIs" priority="10" operator="greaterThan" stopIfTrue="1">
      <formula>10</formula>
    </cfRule>
  </conditionalFormatting>
  <conditionalFormatting sqref="C17">
    <cfRule type="cellIs" priority="9" operator="greaterThan" stopIfTrue="1">
      <formula>10</formula>
    </cfRule>
  </conditionalFormatting>
  <conditionalFormatting sqref="C23">
    <cfRule type="cellIs" priority="8" operator="greaterThan" stopIfTrue="1">
      <formula>10</formula>
    </cfRule>
  </conditionalFormatting>
  <conditionalFormatting sqref="C27">
    <cfRule type="cellIs" priority="7" operator="greaterThan" stopIfTrue="1">
      <formula>10</formula>
    </cfRule>
  </conditionalFormatting>
  <conditionalFormatting sqref="B17">
    <cfRule type="cellIs" priority="6" operator="greaterThan" stopIfTrue="1">
      <formula>10</formula>
    </cfRule>
  </conditionalFormatting>
  <conditionalFormatting sqref="B23">
    <cfRule type="cellIs" priority="5" operator="greaterThan" stopIfTrue="1">
      <formula>10</formula>
    </cfRule>
  </conditionalFormatting>
  <conditionalFormatting sqref="B27">
    <cfRule type="cellIs" priority="4" operator="greaterThan" stopIfTrue="1">
      <formula>10</formula>
    </cfRule>
  </conditionalFormatting>
  <conditionalFormatting sqref="B44">
    <cfRule type="cellIs" priority="3" operator="greaterThan" stopIfTrue="1">
      <formula>10</formula>
    </cfRule>
  </conditionalFormatting>
  <conditionalFormatting sqref="B50">
    <cfRule type="cellIs" priority="2" operator="greaterThan" stopIfTrue="1">
      <formula>10</formula>
    </cfRule>
  </conditionalFormatting>
  <conditionalFormatting sqref="B5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7"/>
  <sheetViews>
    <sheetView workbookViewId="0" topLeftCell="A1">
      <selection activeCell="H34" sqref="H34"/>
    </sheetView>
  </sheetViews>
  <sheetFormatPr defaultColWidth="9.33203125" defaultRowHeight="12" customHeight="1" outlineLevelRow="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3"/>
      <c r="C1" s="3"/>
      <c r="D1" s="4"/>
      <c r="E1" s="5"/>
      <c r="F1" s="5"/>
      <c r="G1" s="5"/>
      <c r="H1" s="4"/>
      <c r="I1" s="5"/>
      <c r="J1" s="4"/>
      <c r="R1" s="5"/>
      <c r="S1" s="4"/>
    </row>
    <row r="2" spans="1:19" s="6" customFormat="1" ht="17.25" customHeight="1">
      <c r="A2" s="106">
        <v>41729</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77" t="s">
        <v>76</v>
      </c>
      <c r="B5" s="181"/>
      <c r="C5" s="181"/>
      <c r="D5" s="182"/>
      <c r="E5" s="182"/>
      <c r="F5" s="182"/>
      <c r="G5" s="182"/>
      <c r="H5" s="182"/>
      <c r="I5" s="175"/>
      <c r="J5" s="176"/>
    </row>
    <row r="6" spans="1:19" ht="11.25" customHeight="1">
      <c r="A6" s="187"/>
      <c r="B6" s="179"/>
      <c r="C6" s="179"/>
      <c r="D6" s="179"/>
      <c r="E6" s="179"/>
      <c r="F6" s="179"/>
      <c r="G6" s="179"/>
      <c r="H6" s="175"/>
      <c r="I6" s="179"/>
      <c r="J6" s="178"/>
      <c r="R6" s="21"/>
      <c r="S6" s="21"/>
    </row>
    <row r="7" spans="1:10" s="31" customFormat="1" ht="12" customHeight="1">
      <c r="A7" s="189" t="s">
        <v>77</v>
      </c>
      <c r="B7" s="200">
        <v>41729</v>
      </c>
      <c r="C7" s="200">
        <v>41639</v>
      </c>
      <c r="D7" s="200">
        <v>41547</v>
      </c>
      <c r="E7" s="200">
        <v>41455</v>
      </c>
      <c r="F7" s="200">
        <v>41364</v>
      </c>
      <c r="G7" s="200">
        <v>41274</v>
      </c>
      <c r="H7" s="200">
        <v>41182</v>
      </c>
      <c r="I7" s="200">
        <v>41090</v>
      </c>
      <c r="J7" s="201">
        <v>40999</v>
      </c>
    </row>
    <row r="8" spans="1:10" s="65" customFormat="1" ht="12.95" customHeight="1">
      <c r="A8" s="190" t="s">
        <v>78</v>
      </c>
      <c r="B8" s="183">
        <v>119944.80378</v>
      </c>
      <c r="C8" s="183">
        <v>150594.67463</v>
      </c>
      <c r="D8" s="183">
        <v>84810.26418000001</v>
      </c>
      <c r="E8" s="183">
        <v>136429.60144</v>
      </c>
      <c r="F8" s="183">
        <v>147827.37642000002</v>
      </c>
      <c r="G8" s="183">
        <v>90295.41033</v>
      </c>
      <c r="H8" s="183">
        <v>88292.16057</v>
      </c>
      <c r="I8" s="183">
        <v>87672.11908</v>
      </c>
      <c r="J8" s="184">
        <v>89678.60343</v>
      </c>
    </row>
    <row r="9" spans="1:10" s="65" customFormat="1" ht="12.95" customHeight="1" hidden="1" outlineLevel="1">
      <c r="A9" s="196" t="s">
        <v>79</v>
      </c>
      <c r="B9" s="183">
        <v>45666.592319999996</v>
      </c>
      <c r="C9" s="183">
        <v>30815.974960000003</v>
      </c>
      <c r="D9" s="183">
        <v>37295.883350000004</v>
      </c>
      <c r="E9" s="183">
        <v>36410.0233</v>
      </c>
      <c r="F9" s="183">
        <v>37204.42322</v>
      </c>
      <c r="G9" s="183">
        <v>44853.34359000001</v>
      </c>
      <c r="H9" s="183">
        <v>48434.96162</v>
      </c>
      <c r="I9" s="183">
        <v>55804.89908</v>
      </c>
      <c r="J9" s="184">
        <v>55033.81537999999</v>
      </c>
    </row>
    <row r="10" spans="1:10" s="65" customFormat="1" ht="12.95" customHeight="1" hidden="1" outlineLevel="1">
      <c r="A10" s="196" t="s">
        <v>119</v>
      </c>
      <c r="B10" s="183">
        <v>5277.45305</v>
      </c>
      <c r="C10" s="183">
        <v>11902.79642</v>
      </c>
      <c r="D10" s="183">
        <v>11968.75556</v>
      </c>
      <c r="E10" s="183">
        <v>13455.949700000001</v>
      </c>
      <c r="F10" s="183">
        <v>32260.13562</v>
      </c>
      <c r="G10" s="183">
        <v>0</v>
      </c>
      <c r="H10" s="183">
        <v>0</v>
      </c>
      <c r="I10" s="183">
        <v>0</v>
      </c>
      <c r="J10" s="184">
        <v>0</v>
      </c>
    </row>
    <row r="11" spans="1:10" s="65" customFormat="1" ht="12.95" customHeight="1" hidden="1" outlineLevel="1">
      <c r="A11" s="196" t="s">
        <v>120</v>
      </c>
      <c r="B11" s="183">
        <v>0</v>
      </c>
      <c r="C11" s="183">
        <v>0</v>
      </c>
      <c r="D11" s="183">
        <v>0</v>
      </c>
      <c r="E11" s="183">
        <v>0</v>
      </c>
      <c r="F11" s="183">
        <v>0</v>
      </c>
      <c r="G11" s="183">
        <v>67964.62153</v>
      </c>
      <c r="H11" s="183">
        <v>67296.68042</v>
      </c>
      <c r="I11" s="183">
        <v>53074.197290000004</v>
      </c>
      <c r="J11" s="184">
        <v>50817.69973</v>
      </c>
    </row>
    <row r="12" spans="1:10" s="65" customFormat="1" ht="12.95" customHeight="1" collapsed="1">
      <c r="A12" s="190" t="s">
        <v>97</v>
      </c>
      <c r="B12" s="183">
        <v>50944.04536999999</v>
      </c>
      <c r="C12" s="183">
        <v>42718.771380000006</v>
      </c>
      <c r="D12" s="183">
        <v>49264.63891</v>
      </c>
      <c r="E12" s="183">
        <v>49865.973</v>
      </c>
      <c r="F12" s="183">
        <v>69464.55884</v>
      </c>
      <c r="G12" s="183">
        <v>112817.96512000001</v>
      </c>
      <c r="H12" s="183">
        <v>115731.64204</v>
      </c>
      <c r="I12" s="183">
        <v>108879.09637000001</v>
      </c>
      <c r="J12" s="184">
        <v>105851.51511</v>
      </c>
    </row>
    <row r="13" spans="1:10" s="65" customFormat="1" ht="12.95" customHeight="1">
      <c r="A13" s="190" t="s">
        <v>80</v>
      </c>
      <c r="B13" s="183">
        <v>235457.2445</v>
      </c>
      <c r="C13" s="183">
        <v>207244.78960000002</v>
      </c>
      <c r="D13" s="183">
        <v>187824.99711000003</v>
      </c>
      <c r="E13" s="183">
        <v>146795.58566</v>
      </c>
      <c r="F13" s="183">
        <v>121289.98642999999</v>
      </c>
      <c r="G13" s="183">
        <v>107174.07695</v>
      </c>
      <c r="H13" s="183">
        <v>89503.71294000003</v>
      </c>
      <c r="I13" s="183">
        <v>83203.94542000002</v>
      </c>
      <c r="J13" s="184">
        <v>77679.42008</v>
      </c>
    </row>
    <row r="14" spans="1:10" s="35" customFormat="1" ht="12.95" customHeight="1">
      <c r="A14" s="197" t="s">
        <v>81</v>
      </c>
      <c r="B14" s="183">
        <v>-3106.98692</v>
      </c>
      <c r="C14" s="183">
        <v>-2682.65623</v>
      </c>
      <c r="D14" s="183">
        <v>-2031.35522</v>
      </c>
      <c r="E14" s="183">
        <v>-2299.84019</v>
      </c>
      <c r="F14" s="183">
        <v>-1779.1779600000002</v>
      </c>
      <c r="G14" s="183">
        <v>-1107.49873</v>
      </c>
      <c r="H14" s="183">
        <v>-916.9716500000001</v>
      </c>
      <c r="I14" s="183">
        <v>-587.5478</v>
      </c>
      <c r="J14" s="184">
        <v>-3060.42792</v>
      </c>
    </row>
    <row r="15" spans="1:10" s="96" customFormat="1" ht="12.95" customHeight="1">
      <c r="A15" s="197" t="s">
        <v>82</v>
      </c>
      <c r="B15" s="183">
        <v>264.43969000000004</v>
      </c>
      <c r="C15" s="183">
        <v>720.33862</v>
      </c>
      <c r="D15" s="183">
        <v>1545.58561</v>
      </c>
      <c r="E15" s="183">
        <v>108.61473000000001</v>
      </c>
      <c r="F15" s="183">
        <v>104.34357000000001</v>
      </c>
      <c r="G15" s="183">
        <v>253.06257999999997</v>
      </c>
      <c r="H15" s="183">
        <v>215.51619</v>
      </c>
      <c r="I15" s="183">
        <v>1361.6775199999997</v>
      </c>
      <c r="J15" s="184">
        <v>93.77870000000004</v>
      </c>
    </row>
    <row r="16" spans="1:10" s="96" customFormat="1" ht="12.95" customHeight="1">
      <c r="A16" s="197" t="s">
        <v>105</v>
      </c>
      <c r="B16" s="183">
        <v>923.13113</v>
      </c>
      <c r="C16" s="183">
        <v>948.6641000000002</v>
      </c>
      <c r="D16" s="183">
        <v>869.5347100000004</v>
      </c>
      <c r="E16" s="183">
        <v>922.9900700000001</v>
      </c>
      <c r="F16" s="183">
        <v>1022.2507700000001</v>
      </c>
      <c r="G16" s="183">
        <v>1072.4835500000004</v>
      </c>
      <c r="H16" s="183">
        <v>1156.1907699999997</v>
      </c>
      <c r="I16" s="183">
        <v>1269.73366</v>
      </c>
      <c r="J16" s="184">
        <v>1322.15823</v>
      </c>
    </row>
    <row r="17" spans="1:10" s="65" customFormat="1" ht="12.95" customHeight="1">
      <c r="A17" s="190" t="s">
        <v>83</v>
      </c>
      <c r="B17" s="183">
        <v>1182.8555199999391</v>
      </c>
      <c r="C17" s="183">
        <v>939.3811400000122</v>
      </c>
      <c r="D17" s="183">
        <v>811.7856699998811</v>
      </c>
      <c r="E17" s="183">
        <v>948.3471200000204</v>
      </c>
      <c r="F17" s="183">
        <v>971.9726900000533</v>
      </c>
      <c r="G17" s="183">
        <v>946.6275699999678</v>
      </c>
      <c r="H17" s="183">
        <v>861.5769800000853</v>
      </c>
      <c r="I17" s="183">
        <v>890.0378299999575</v>
      </c>
      <c r="J17" s="184">
        <v>839.0609200000035</v>
      </c>
    </row>
    <row r="18" spans="1:16" ht="12.95" customHeight="1">
      <c r="A18" s="191" t="s">
        <v>84</v>
      </c>
      <c r="B18" s="188">
        <v>405609.53306999995</v>
      </c>
      <c r="C18" s="188">
        <v>400483.96324</v>
      </c>
      <c r="D18" s="188">
        <v>323095.45096999995</v>
      </c>
      <c r="E18" s="188">
        <v>332771.27183000004</v>
      </c>
      <c r="F18" s="188">
        <v>338901.3107600001</v>
      </c>
      <c r="G18" s="188">
        <v>311452.12737</v>
      </c>
      <c r="H18" s="188">
        <v>294843.8278400001</v>
      </c>
      <c r="I18" s="188">
        <v>282689.06208</v>
      </c>
      <c r="J18" s="192">
        <v>272404.10855</v>
      </c>
      <c r="K18" s="22"/>
      <c r="L18" s="22"/>
      <c r="M18" s="22"/>
      <c r="N18" s="22"/>
      <c r="O18" s="22"/>
      <c r="P18" s="22"/>
    </row>
    <row r="19" spans="1:16" ht="12" customHeight="1" hidden="1" outlineLevel="1">
      <c r="A19" s="193" t="s">
        <v>85</v>
      </c>
      <c r="B19" s="183">
        <v>174649.58489</v>
      </c>
      <c r="C19" s="183">
        <v>164152.92186</v>
      </c>
      <c r="D19" s="183">
        <v>107427.54069999998</v>
      </c>
      <c r="E19" s="183">
        <v>105711.16366000003</v>
      </c>
      <c r="F19" s="183">
        <v>92325.74654000002</v>
      </c>
      <c r="G19" s="183">
        <v>76798.58633000003</v>
      </c>
      <c r="H19" s="183">
        <v>66172.07482000002</v>
      </c>
      <c r="I19" s="183">
        <v>52064.07154999998</v>
      </c>
      <c r="J19" s="184">
        <v>41624.05490999999</v>
      </c>
      <c r="K19" s="22"/>
      <c r="L19" s="22"/>
      <c r="M19" s="22"/>
      <c r="N19" s="22"/>
      <c r="O19" s="22"/>
      <c r="P19" s="22"/>
    </row>
    <row r="20" spans="1:16" ht="12" customHeight="1" hidden="1" outlineLevel="1">
      <c r="A20" s="193" t="s">
        <v>86</v>
      </c>
      <c r="B20" s="183">
        <v>185484.24925999998</v>
      </c>
      <c r="C20" s="183">
        <v>191588.48989</v>
      </c>
      <c r="D20" s="183">
        <v>179428.74962000002</v>
      </c>
      <c r="E20" s="183">
        <v>188689.4937</v>
      </c>
      <c r="F20" s="183">
        <v>214448.70963</v>
      </c>
      <c r="G20" s="183">
        <v>203716.59333</v>
      </c>
      <c r="H20" s="183">
        <v>201633.63533000002</v>
      </c>
      <c r="I20" s="183">
        <v>203383.94072</v>
      </c>
      <c r="J20" s="184">
        <v>205979.62686000002</v>
      </c>
      <c r="K20" s="22"/>
      <c r="L20" s="22"/>
      <c r="M20" s="22"/>
      <c r="N20" s="22"/>
      <c r="O20" s="22"/>
      <c r="P20" s="22"/>
    </row>
    <row r="21" spans="1:16" ht="12" customHeight="1" hidden="1" outlineLevel="1">
      <c r="A21" s="193" t="s">
        <v>87</v>
      </c>
      <c r="B21" s="183">
        <v>615.7232700000001</v>
      </c>
      <c r="C21" s="183">
        <v>566.8327400000001</v>
      </c>
      <c r="D21" s="183">
        <v>716.69683</v>
      </c>
      <c r="E21" s="183">
        <v>1117.2868700000001</v>
      </c>
      <c r="F21" s="183">
        <v>1422.7673</v>
      </c>
      <c r="G21" s="183">
        <v>1505.62618</v>
      </c>
      <c r="H21" s="183">
        <v>1816.5188799999999</v>
      </c>
      <c r="I21" s="183">
        <v>1816.284</v>
      </c>
      <c r="J21" s="184">
        <v>1792.9958700000002</v>
      </c>
      <c r="K21" s="22"/>
      <c r="L21" s="22"/>
      <c r="M21" s="22"/>
      <c r="N21" s="22"/>
      <c r="O21" s="22"/>
      <c r="P21" s="22"/>
    </row>
    <row r="22" spans="1:16" ht="12" customHeight="1" hidden="1" outlineLevel="1">
      <c r="A22" s="193" t="s">
        <v>88</v>
      </c>
      <c r="B22" s="183">
        <v>3329.68842</v>
      </c>
      <c r="C22" s="183">
        <v>3529.3874100000003</v>
      </c>
      <c r="D22" s="183">
        <v>3647.59559</v>
      </c>
      <c r="E22" s="183">
        <v>3675.4763700000003</v>
      </c>
      <c r="F22" s="183">
        <v>3866.6037199999996</v>
      </c>
      <c r="G22" s="183">
        <v>4141.37268</v>
      </c>
      <c r="H22" s="183">
        <v>4004.63088</v>
      </c>
      <c r="I22" s="183">
        <v>4122.11821</v>
      </c>
      <c r="J22" s="184">
        <v>4825.0235</v>
      </c>
      <c r="K22" s="22"/>
      <c r="L22" s="22"/>
      <c r="M22" s="22"/>
      <c r="N22" s="22"/>
      <c r="O22" s="22"/>
      <c r="P22" s="22"/>
    </row>
    <row r="23" spans="1:10" s="54" customFormat="1" ht="12" customHeight="1" collapsed="1">
      <c r="A23" s="194" t="s">
        <v>89</v>
      </c>
      <c r="B23" s="185">
        <v>364079.24584000005</v>
      </c>
      <c r="C23" s="185">
        <v>359837.6319</v>
      </c>
      <c r="D23" s="185">
        <v>291220.58274</v>
      </c>
      <c r="E23" s="185">
        <v>299193.4206</v>
      </c>
      <c r="F23" s="185">
        <v>312063.82719000004</v>
      </c>
      <c r="G23" s="185">
        <v>286162.1785200001</v>
      </c>
      <c r="H23" s="185">
        <v>273626.85991000006</v>
      </c>
      <c r="I23" s="185">
        <v>261386.41448</v>
      </c>
      <c r="J23" s="186">
        <v>254221.70114000005</v>
      </c>
    </row>
    <row r="24" spans="1:10" s="65" customFormat="1" ht="12.95" customHeight="1">
      <c r="A24" s="190" t="s">
        <v>90</v>
      </c>
      <c r="B24" s="183">
        <v>3712.115030000001</v>
      </c>
      <c r="C24" s="183">
        <v>3749.85853</v>
      </c>
      <c r="D24" s="183">
        <v>3111.7110000000002</v>
      </c>
      <c r="E24" s="183">
        <v>5123.390879999999</v>
      </c>
      <c r="F24" s="183">
        <v>2899.1121700000003</v>
      </c>
      <c r="G24" s="183">
        <v>3269.420640000001</v>
      </c>
      <c r="H24" s="183">
        <v>2771.6054000000004</v>
      </c>
      <c r="I24" s="183">
        <v>2499.14694</v>
      </c>
      <c r="J24" s="184">
        <v>4540.87198</v>
      </c>
    </row>
    <row r="25" spans="1:10" s="65" customFormat="1" ht="12.95" customHeight="1">
      <c r="A25" s="190" t="s">
        <v>91</v>
      </c>
      <c r="B25" s="183">
        <v>10019.52441</v>
      </c>
      <c r="C25" s="183">
        <v>10024.816980000001</v>
      </c>
      <c r="D25" s="183">
        <v>7015.55664</v>
      </c>
      <c r="E25" s="183">
        <v>7083.943200000001</v>
      </c>
      <c r="F25" s="183">
        <v>4007.8407</v>
      </c>
      <c r="G25" s="183">
        <v>7364.87484</v>
      </c>
      <c r="H25" s="183">
        <v>3334.09317</v>
      </c>
      <c r="I25" s="183">
        <v>3296.59317</v>
      </c>
      <c r="J25" s="184">
        <v>3249.12817</v>
      </c>
    </row>
    <row r="26" spans="1:16" ht="12.95" customHeight="1">
      <c r="A26" s="191" t="s">
        <v>92</v>
      </c>
      <c r="B26" s="188">
        <v>377810.88528000005</v>
      </c>
      <c r="C26" s="188">
        <v>373612.30741</v>
      </c>
      <c r="D26" s="188">
        <v>301347.85038</v>
      </c>
      <c r="E26" s="188">
        <v>311400.75468</v>
      </c>
      <c r="F26" s="188">
        <v>318970.78006</v>
      </c>
      <c r="G26" s="188">
        <v>296796.4740000001</v>
      </c>
      <c r="H26" s="188">
        <v>279732.55848000007</v>
      </c>
      <c r="I26" s="188">
        <v>267182.15459</v>
      </c>
      <c r="J26" s="192">
        <v>262011.70129000006</v>
      </c>
      <c r="K26" s="22"/>
      <c r="L26" s="22"/>
      <c r="M26" s="22"/>
      <c r="N26" s="22"/>
      <c r="O26" s="22"/>
      <c r="P26" s="22"/>
    </row>
    <row r="27" spans="1:16" ht="12.95" customHeight="1">
      <c r="A27" s="195" t="s">
        <v>93</v>
      </c>
      <c r="B27" s="183">
        <v>101.277995</v>
      </c>
      <c r="C27" s="183">
        <v>76.947339</v>
      </c>
      <c r="D27" s="183">
        <v>97.24969800000001</v>
      </c>
      <c r="E27" s="183">
        <v>121.3637635</v>
      </c>
      <c r="F27" s="183">
        <v>162.11002850000003</v>
      </c>
      <c r="G27" s="183">
        <v>0</v>
      </c>
      <c r="H27" s="183">
        <v>0</v>
      </c>
      <c r="I27" s="183">
        <v>0</v>
      </c>
      <c r="J27" s="184">
        <v>0</v>
      </c>
      <c r="K27" s="22"/>
      <c r="L27" s="22"/>
      <c r="M27" s="22"/>
      <c r="N27" s="22"/>
      <c r="O27" s="22"/>
      <c r="P27" s="22"/>
    </row>
    <row r="28" spans="1:16" ht="12.95" customHeight="1">
      <c r="A28" s="191" t="s">
        <v>94</v>
      </c>
      <c r="B28" s="188">
        <v>27697.369795000002</v>
      </c>
      <c r="C28" s="188">
        <v>26794.708491000005</v>
      </c>
      <c r="D28" s="188">
        <v>21650.350892</v>
      </c>
      <c r="E28" s="188">
        <v>21249.153386500002</v>
      </c>
      <c r="F28" s="188">
        <v>19768.4206715</v>
      </c>
      <c r="G28" s="188">
        <v>14655.65337</v>
      </c>
      <c r="H28" s="188">
        <v>15111.26936</v>
      </c>
      <c r="I28" s="188">
        <v>15506.907469999998</v>
      </c>
      <c r="J28" s="192">
        <v>10392.40725</v>
      </c>
      <c r="K28" s="22"/>
      <c r="L28" s="22"/>
      <c r="M28" s="22"/>
      <c r="N28" s="22"/>
      <c r="O28" s="22"/>
      <c r="P28" s="22"/>
    </row>
    <row r="29" spans="1:16" ht="12.95" customHeight="1">
      <c r="A29" s="191" t="s">
        <v>95</v>
      </c>
      <c r="B29" s="188">
        <v>405609.53307000006</v>
      </c>
      <c r="C29" s="188">
        <v>400483.96324</v>
      </c>
      <c r="D29" s="188">
        <v>323095.45097000006</v>
      </c>
      <c r="E29" s="188">
        <v>332771.27183000004</v>
      </c>
      <c r="F29" s="188">
        <v>338901.31076</v>
      </c>
      <c r="G29" s="188">
        <v>311452.1273700001</v>
      </c>
      <c r="H29" s="188">
        <v>294843.82784000004</v>
      </c>
      <c r="I29" s="188">
        <v>282689.06205999997</v>
      </c>
      <c r="J29" s="192">
        <v>272404.10854000004</v>
      </c>
      <c r="K29" s="22"/>
      <c r="L29" s="22"/>
      <c r="M29" s="22"/>
      <c r="N29" s="22"/>
      <c r="O29" s="22"/>
      <c r="P29" s="22"/>
    </row>
    <row r="30" spans="1:16" ht="12.95" customHeight="1">
      <c r="A30" s="198"/>
      <c r="B30" s="199"/>
      <c r="C30" s="199"/>
      <c r="D30" s="199"/>
      <c r="E30" s="199"/>
      <c r="F30" s="199"/>
      <c r="G30" s="199"/>
      <c r="H30" s="199"/>
      <c r="I30" s="199"/>
      <c r="J30" s="199"/>
      <c r="K30" s="22"/>
      <c r="L30" s="22"/>
      <c r="M30" s="22"/>
      <c r="N30" s="22"/>
      <c r="O30" s="22"/>
      <c r="P30" s="22"/>
    </row>
    <row r="32" spans="1:10" ht="18.75">
      <c r="A32" s="177" t="s">
        <v>96</v>
      </c>
      <c r="B32" s="182"/>
      <c r="C32" s="182"/>
      <c r="D32" s="182"/>
      <c r="E32" s="182"/>
      <c r="F32" s="180"/>
      <c r="G32" s="180"/>
      <c r="H32" s="180"/>
      <c r="I32" s="180"/>
      <c r="J32" s="180"/>
    </row>
    <row r="33" spans="1:10" ht="12" customHeight="1">
      <c r="A33" s="175"/>
      <c r="B33" s="179"/>
      <c r="C33" s="179"/>
      <c r="D33" s="179"/>
      <c r="E33" s="179"/>
      <c r="F33" s="179"/>
      <c r="G33" s="180"/>
      <c r="H33" s="180"/>
      <c r="I33" s="180"/>
      <c r="J33" s="180"/>
    </row>
    <row r="34" spans="1:10" ht="12" customHeight="1">
      <c r="A34" s="189" t="s">
        <v>77</v>
      </c>
      <c r="B34" s="200">
        <v>41639</v>
      </c>
      <c r="C34" s="200">
        <v>41274</v>
      </c>
      <c r="D34" s="200">
        <v>40908</v>
      </c>
      <c r="E34" s="200">
        <v>40543</v>
      </c>
      <c r="F34" s="201">
        <v>40178</v>
      </c>
      <c r="G34" s="180"/>
      <c r="H34" s="180"/>
      <c r="I34" s="180"/>
      <c r="J34" s="180"/>
    </row>
    <row r="35" spans="1:10" ht="12" customHeight="1">
      <c r="A35" s="190" t="s">
        <v>78</v>
      </c>
      <c r="B35" s="183">
        <v>150594.67463</v>
      </c>
      <c r="C35" s="183">
        <v>90295.41033</v>
      </c>
      <c r="D35" s="183">
        <v>85051</v>
      </c>
      <c r="E35" s="183">
        <v>68747</v>
      </c>
      <c r="F35" s="184">
        <v>25774.609180269195</v>
      </c>
      <c r="G35" s="180"/>
      <c r="H35" s="180"/>
      <c r="I35" s="180"/>
      <c r="J35" s="180"/>
    </row>
    <row r="36" spans="1:10" ht="12" customHeight="1" hidden="1" outlineLevel="1">
      <c r="A36" s="196" t="s">
        <v>79</v>
      </c>
      <c r="B36" s="183">
        <v>30815.974960000003</v>
      </c>
      <c r="C36" s="183">
        <v>44853.34359000001</v>
      </c>
      <c r="D36" s="183">
        <v>45716</v>
      </c>
      <c r="E36" s="183">
        <v>17071</v>
      </c>
      <c r="F36" s="184">
        <v>4009.049889432848</v>
      </c>
      <c r="G36" s="180"/>
      <c r="H36" s="180"/>
      <c r="I36" s="180"/>
      <c r="J36" s="180"/>
    </row>
    <row r="37" spans="1:10" ht="12" customHeight="1" hidden="1" outlineLevel="1">
      <c r="A37" s="196" t="s">
        <v>119</v>
      </c>
      <c r="B37" s="183">
        <v>11902.79642</v>
      </c>
      <c r="C37" s="183">
        <v>0</v>
      </c>
      <c r="D37" s="183">
        <v>0</v>
      </c>
      <c r="E37" s="183">
        <v>0</v>
      </c>
      <c r="F37" s="184">
        <v>0</v>
      </c>
      <c r="G37" s="180"/>
      <c r="H37" s="180"/>
      <c r="I37" s="180"/>
      <c r="J37" s="180"/>
    </row>
    <row r="38" spans="1:10" ht="12" customHeight="1" hidden="1" outlineLevel="1">
      <c r="A38" s="196" t="s">
        <v>120</v>
      </c>
      <c r="B38" s="183">
        <v>0</v>
      </c>
      <c r="C38" s="183">
        <v>67964.62153</v>
      </c>
      <c r="D38" s="183">
        <v>30001</v>
      </c>
      <c r="E38" s="183">
        <v>0</v>
      </c>
      <c r="F38" s="316">
        <v>191.9266805567983</v>
      </c>
      <c r="G38" s="180"/>
      <c r="H38" s="180"/>
      <c r="I38" s="180"/>
      <c r="J38" s="180"/>
    </row>
    <row r="39" spans="1:10" ht="12" customHeight="1" collapsed="1">
      <c r="A39" s="190" t="s">
        <v>97</v>
      </c>
      <c r="B39" s="183">
        <v>42718.771380000006</v>
      </c>
      <c r="C39" s="183">
        <v>112817.96512000001</v>
      </c>
      <c r="D39" s="183">
        <v>75717</v>
      </c>
      <c r="E39" s="183">
        <v>17071</v>
      </c>
      <c r="F39" s="184">
        <v>4200.976569989646</v>
      </c>
      <c r="G39" s="180"/>
      <c r="H39" s="180"/>
      <c r="I39" s="180"/>
      <c r="J39" s="180"/>
    </row>
    <row r="40" spans="1:10" ht="12" customHeight="1">
      <c r="A40" s="190" t="s">
        <v>80</v>
      </c>
      <c r="B40" s="183">
        <v>207244.78960000002</v>
      </c>
      <c r="C40" s="183">
        <v>107174.07695</v>
      </c>
      <c r="D40" s="183">
        <v>69722</v>
      </c>
      <c r="E40" s="183">
        <v>40512.5</v>
      </c>
      <c r="F40" s="184">
        <v>10310.418876944512</v>
      </c>
      <c r="G40" s="180"/>
      <c r="H40" s="180"/>
      <c r="I40" s="180"/>
      <c r="J40" s="180"/>
    </row>
    <row r="41" spans="1:16" s="35" customFormat="1" ht="12" customHeight="1">
      <c r="A41" s="197" t="s">
        <v>81</v>
      </c>
      <c r="B41" s="183">
        <v>-2682.65623</v>
      </c>
      <c r="C41" s="183">
        <v>-1107.49873</v>
      </c>
      <c r="D41" s="183">
        <v>-3042</v>
      </c>
      <c r="E41" s="183">
        <v>-2439.4</v>
      </c>
      <c r="F41" s="184">
        <v>0</v>
      </c>
      <c r="G41" s="180"/>
      <c r="H41" s="180"/>
      <c r="I41" s="180"/>
      <c r="J41" s="180"/>
      <c r="K41" s="17"/>
      <c r="L41" s="17"/>
      <c r="M41" s="17"/>
      <c r="N41" s="17"/>
      <c r="O41" s="17"/>
      <c r="P41" s="17"/>
    </row>
    <row r="42" spans="1:16" s="35" customFormat="1" ht="12" customHeight="1">
      <c r="A42" s="197" t="s">
        <v>82</v>
      </c>
      <c r="B42" s="183">
        <v>720.33862</v>
      </c>
      <c r="C42" s="183">
        <v>253.06257999999997</v>
      </c>
      <c r="D42" s="183">
        <v>154</v>
      </c>
      <c r="E42" s="183">
        <v>1839</v>
      </c>
      <c r="F42" s="184">
        <v>178.313499418404</v>
      </c>
      <c r="G42" s="180"/>
      <c r="H42" s="180"/>
      <c r="I42" s="180"/>
      <c r="J42" s="180"/>
      <c r="K42" s="17"/>
      <c r="L42" s="17"/>
      <c r="M42" s="17"/>
      <c r="N42" s="17"/>
      <c r="O42" s="17"/>
      <c r="P42" s="17"/>
    </row>
    <row r="43" spans="1:16" s="35" customFormat="1" ht="12" customHeight="1">
      <c r="A43" s="197" t="s">
        <v>105</v>
      </c>
      <c r="B43" s="183">
        <v>948.6641000000002</v>
      </c>
      <c r="C43" s="183">
        <v>1072.4835500000004</v>
      </c>
      <c r="D43" s="183">
        <v>1376</v>
      </c>
      <c r="E43" s="183">
        <v>436</v>
      </c>
      <c r="F43" s="184">
        <v>320.9642989531272</v>
      </c>
      <c r="G43" s="180"/>
      <c r="H43" s="180"/>
      <c r="I43" s="180"/>
      <c r="J43" s="180"/>
      <c r="K43" s="17"/>
      <c r="L43" s="17"/>
      <c r="M43" s="17"/>
      <c r="N43" s="17"/>
      <c r="O43" s="17"/>
      <c r="P43" s="17"/>
    </row>
    <row r="44" spans="1:10" ht="12" customHeight="1">
      <c r="A44" s="190" t="s">
        <v>83</v>
      </c>
      <c r="B44" s="183">
        <v>939.3811400000122</v>
      </c>
      <c r="C44" s="183">
        <v>946.6275699999678</v>
      </c>
      <c r="D44" s="183">
        <v>813</v>
      </c>
      <c r="E44" s="183">
        <v>757</v>
      </c>
      <c r="F44" s="184">
        <v>141.96732964350082</v>
      </c>
      <c r="G44" s="180"/>
      <c r="H44" s="180"/>
      <c r="I44" s="180"/>
      <c r="J44" s="180"/>
    </row>
    <row r="45" spans="1:10" ht="12" customHeight="1">
      <c r="A45" s="191" t="s">
        <v>84</v>
      </c>
      <c r="B45" s="188">
        <v>400483.96324</v>
      </c>
      <c r="C45" s="188">
        <v>311452.12737</v>
      </c>
      <c r="D45" s="188">
        <v>229791</v>
      </c>
      <c r="E45" s="188">
        <v>126923.1</v>
      </c>
      <c r="F45" s="192">
        <v>40927.249755218385</v>
      </c>
      <c r="G45" s="180"/>
      <c r="H45" s="180"/>
      <c r="I45" s="180"/>
      <c r="J45" s="180"/>
    </row>
    <row r="46" spans="1:10" ht="12" customHeight="1" hidden="1" outlineLevel="1">
      <c r="A46" s="193" t="s">
        <v>85</v>
      </c>
      <c r="B46" s="183">
        <v>164152.92186</v>
      </c>
      <c r="C46" s="183">
        <v>76798.58633000003</v>
      </c>
      <c r="D46" s="183">
        <v>35128</v>
      </c>
      <c r="E46" s="183">
        <v>18365</v>
      </c>
      <c r="F46" s="184">
        <v>7286.3753147648695</v>
      </c>
      <c r="G46" s="180"/>
      <c r="H46" s="180"/>
      <c r="I46" s="180"/>
      <c r="J46" s="180"/>
    </row>
    <row r="47" spans="1:10" ht="12" customHeight="1" hidden="1" outlineLevel="1">
      <c r="A47" s="193" t="s">
        <v>86</v>
      </c>
      <c r="B47" s="183">
        <v>191588.48989</v>
      </c>
      <c r="C47" s="183">
        <v>203716.59333</v>
      </c>
      <c r="D47" s="183">
        <v>172745</v>
      </c>
      <c r="E47" s="183">
        <v>95706</v>
      </c>
      <c r="F47" s="184">
        <v>24824.562524765766</v>
      </c>
      <c r="G47" s="180"/>
      <c r="H47" s="180"/>
      <c r="I47" s="180"/>
      <c r="J47" s="180"/>
    </row>
    <row r="48" spans="1:10" ht="12" customHeight="1" hidden="1" outlineLevel="1">
      <c r="A48" s="193" t="s">
        <v>87</v>
      </c>
      <c r="B48" s="183">
        <v>566.8327400000001</v>
      </c>
      <c r="C48" s="183">
        <v>1505.62618</v>
      </c>
      <c r="D48" s="183">
        <v>1482</v>
      </c>
      <c r="E48" s="183">
        <v>737</v>
      </c>
      <c r="F48" s="184">
        <v>177.73829458157044</v>
      </c>
      <c r="G48" s="180"/>
      <c r="H48" s="180"/>
      <c r="I48" s="180"/>
      <c r="J48" s="180"/>
    </row>
    <row r="49" spans="1:16" ht="12" customHeight="1" hidden="1" outlineLevel="1">
      <c r="A49" s="193" t="s">
        <v>88</v>
      </c>
      <c r="B49" s="183">
        <v>3529.3874100000003</v>
      </c>
      <c r="C49" s="183">
        <v>4141.37268</v>
      </c>
      <c r="D49" s="183">
        <v>4519</v>
      </c>
      <c r="E49" s="183">
        <v>2163</v>
      </c>
      <c r="F49" s="184">
        <v>1447.5988393644627</v>
      </c>
      <c r="G49" s="180"/>
      <c r="H49" s="180"/>
      <c r="I49" s="180"/>
      <c r="J49" s="180"/>
      <c r="K49" s="22"/>
      <c r="L49" s="22"/>
      <c r="M49" s="22"/>
      <c r="N49" s="22"/>
      <c r="O49" s="22"/>
      <c r="P49" s="22"/>
    </row>
    <row r="50" spans="1:16" ht="12" customHeight="1" collapsed="1">
      <c r="A50" s="194" t="s">
        <v>89</v>
      </c>
      <c r="B50" s="185">
        <v>359837.6319</v>
      </c>
      <c r="C50" s="185">
        <v>286162.1785200001</v>
      </c>
      <c r="D50" s="185">
        <v>213874</v>
      </c>
      <c r="E50" s="185">
        <v>116971</v>
      </c>
      <c r="F50" s="186">
        <v>33736.27497347667</v>
      </c>
      <c r="G50" s="180"/>
      <c r="H50" s="180"/>
      <c r="I50" s="180"/>
      <c r="J50" s="180"/>
      <c r="K50" s="22"/>
      <c r="L50" s="22"/>
      <c r="M50" s="22"/>
      <c r="N50" s="22"/>
      <c r="O50" s="22"/>
      <c r="P50" s="22"/>
    </row>
    <row r="51" spans="1:16" ht="12" customHeight="1">
      <c r="A51" s="190" t="s">
        <v>90</v>
      </c>
      <c r="B51" s="183">
        <v>3749.85853</v>
      </c>
      <c r="C51" s="183">
        <v>3269.420640000001</v>
      </c>
      <c r="D51" s="183">
        <v>2343</v>
      </c>
      <c r="E51" s="183">
        <v>1246</v>
      </c>
      <c r="F51" s="184">
        <v>653.7522528856109</v>
      </c>
      <c r="G51" s="180"/>
      <c r="H51" s="180"/>
      <c r="I51" s="180"/>
      <c r="J51" s="180"/>
      <c r="K51" s="22"/>
      <c r="L51" s="22"/>
      <c r="M51" s="22"/>
      <c r="N51" s="22"/>
      <c r="O51" s="22"/>
      <c r="P51" s="22"/>
    </row>
    <row r="52" spans="1:16" ht="12" customHeight="1">
      <c r="A52" s="190" t="s">
        <v>91</v>
      </c>
      <c r="B52" s="183">
        <v>10024.816980000001</v>
      </c>
      <c r="C52" s="183">
        <v>7364.87484</v>
      </c>
      <c r="D52" s="183">
        <v>3181</v>
      </c>
      <c r="E52" s="183">
        <v>3032</v>
      </c>
      <c r="F52" s="184">
        <v>0</v>
      </c>
      <c r="G52" s="180"/>
      <c r="H52" s="180"/>
      <c r="I52" s="180"/>
      <c r="J52" s="180"/>
      <c r="K52" s="22"/>
      <c r="L52" s="22"/>
      <c r="M52" s="22"/>
      <c r="N52" s="22"/>
      <c r="O52" s="22"/>
      <c r="P52" s="22"/>
    </row>
    <row r="53" spans="1:16" ht="12" customHeight="1">
      <c r="A53" s="191" t="s">
        <v>92</v>
      </c>
      <c r="B53" s="188">
        <v>373612.30741</v>
      </c>
      <c r="C53" s="188">
        <v>296796.4740000001</v>
      </c>
      <c r="D53" s="188">
        <v>219398</v>
      </c>
      <c r="E53" s="188">
        <v>121249</v>
      </c>
      <c r="F53" s="192">
        <v>34390.02722636228</v>
      </c>
      <c r="G53" s="180"/>
      <c r="H53" s="180"/>
      <c r="I53" s="180"/>
      <c r="J53" s="180"/>
      <c r="K53" s="22"/>
      <c r="L53" s="22"/>
      <c r="M53" s="22"/>
      <c r="N53" s="22"/>
      <c r="O53" s="22"/>
      <c r="P53" s="22"/>
    </row>
    <row r="54" spans="1:16" ht="12" customHeight="1">
      <c r="A54" s="195" t="s">
        <v>93</v>
      </c>
      <c r="B54" s="183">
        <v>76.947339</v>
      </c>
      <c r="C54" s="183">
        <v>0</v>
      </c>
      <c r="D54" s="183">
        <v>0</v>
      </c>
      <c r="E54" s="183">
        <v>0</v>
      </c>
      <c r="F54" s="184">
        <v>0</v>
      </c>
      <c r="G54" s="180"/>
      <c r="H54" s="180"/>
      <c r="I54" s="180"/>
      <c r="J54" s="180"/>
      <c r="K54" s="22"/>
      <c r="L54" s="22"/>
      <c r="M54" s="22"/>
      <c r="N54" s="22"/>
      <c r="O54" s="22"/>
      <c r="P54" s="22"/>
    </row>
    <row r="55" spans="1:16" ht="12" customHeight="1">
      <c r="A55" s="191" t="s">
        <v>94</v>
      </c>
      <c r="B55" s="188">
        <v>26794.708491000005</v>
      </c>
      <c r="C55" s="188">
        <v>14655.65337</v>
      </c>
      <c r="D55" s="188">
        <v>10393</v>
      </c>
      <c r="E55" s="188">
        <v>5674</v>
      </c>
      <c r="F55" s="192">
        <v>6536.819500722202</v>
      </c>
      <c r="G55" s="180"/>
      <c r="H55" s="180"/>
      <c r="I55" s="180"/>
      <c r="J55" s="180"/>
      <c r="K55" s="22"/>
      <c r="L55" s="22"/>
      <c r="M55" s="22"/>
      <c r="N55" s="22"/>
      <c r="O55" s="22"/>
      <c r="P55" s="22"/>
    </row>
    <row r="56" spans="1:16" ht="12" customHeight="1">
      <c r="A56" s="191" t="s">
        <v>95</v>
      </c>
      <c r="B56" s="188">
        <v>400483.96324</v>
      </c>
      <c r="C56" s="188">
        <v>311452.1273700001</v>
      </c>
      <c r="D56" s="188">
        <v>229791</v>
      </c>
      <c r="E56" s="188">
        <v>126923</v>
      </c>
      <c r="F56" s="192">
        <v>40926.846727084485</v>
      </c>
      <c r="G56" s="180"/>
      <c r="H56" s="180"/>
      <c r="I56" s="180"/>
      <c r="J56" s="180"/>
      <c r="K56" s="22"/>
      <c r="L56" s="22"/>
      <c r="M56" s="22"/>
      <c r="N56" s="22"/>
      <c r="O56" s="22"/>
      <c r="P56" s="22"/>
    </row>
    <row r="57" spans="1:16" ht="12" customHeight="1">
      <c r="A57" s="24"/>
      <c r="B57" s="24"/>
      <c r="C57" s="24"/>
      <c r="D57" s="24"/>
      <c r="E57" s="24"/>
      <c r="F57" s="24"/>
      <c r="G57" s="22"/>
      <c r="H57" s="22"/>
      <c r="I57" s="22"/>
      <c r="J57" s="22"/>
      <c r="K57" s="22"/>
      <c r="L57" s="22"/>
      <c r="M57" s="22"/>
      <c r="N57" s="22"/>
      <c r="O57" s="22"/>
      <c r="P57" s="22"/>
    </row>
  </sheetData>
  <conditionalFormatting sqref="D45:F45">
    <cfRule type="cellIs" priority="73" operator="greaterThan" stopIfTrue="1">
      <formula>10</formula>
    </cfRule>
  </conditionalFormatting>
  <conditionalFormatting sqref="D53:F53">
    <cfRule type="cellIs" priority="72" operator="greaterThan" stopIfTrue="1">
      <formula>10</formula>
    </cfRule>
  </conditionalFormatting>
  <conditionalFormatting sqref="D55:F56">
    <cfRule type="cellIs" priority="71" operator="greaterThan" stopIfTrue="1">
      <formula>10</formula>
    </cfRule>
  </conditionalFormatting>
  <conditionalFormatting sqref="C45">
    <cfRule type="cellIs" priority="83" operator="greaterThan" stopIfTrue="1">
      <formula>10</formula>
    </cfRule>
  </conditionalFormatting>
  <conditionalFormatting sqref="C53">
    <cfRule type="cellIs" priority="82" operator="greaterThan" stopIfTrue="1">
      <formula>10</formula>
    </cfRule>
  </conditionalFormatting>
  <conditionalFormatting sqref="C55:C56">
    <cfRule type="cellIs" priority="81"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30">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30">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30">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30">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30">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30">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dc:creator>
  <cp:keywords/>
  <dc:description/>
  <cp:lastModifiedBy>Janek Gustavson</cp:lastModifiedBy>
  <cp:lastPrinted>2014-05-12T11:33:57Z</cp:lastPrinted>
  <dcterms:created xsi:type="dcterms:W3CDTF">2014-05-03T23:08:23Z</dcterms:created>
  <dcterms:modified xsi:type="dcterms:W3CDTF">2014-05-13T19:32:44Z</dcterms:modified>
  <cp:category/>
  <cp:version/>
  <cp:contentType/>
  <cp:contentStatus/>
</cp:coreProperties>
</file>