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lhv.eu\LHV\Estonia\!Redirect\janek\Documents\Finantsaruanded\Faktiraamat\"/>
    </mc:Choice>
  </mc:AlternateContent>
  <bookViews>
    <workbookView xWindow="0" yWindow="0" windowWidth="25200" windowHeight="11970" tabRatio="934"/>
  </bookViews>
  <sheets>
    <sheet name="Intro" sheetId="1" r:id="rId1"/>
    <sheet name="gPL 9Q" sheetId="2" r:id="rId2"/>
    <sheet name="gBS 9Q" sheetId="3" r:id="rId3"/>
    <sheet name="gKA" sheetId="4" r:id="rId4"/>
    <sheet name="vhPL 9Q" sheetId="5" r:id="rId5"/>
    <sheet name="vhBS 9Q" sheetId="6" r:id="rId6"/>
    <sheet name="vhAUM" sheetId="7" r:id="rId7"/>
    <sheet name="pPL 9Q" sheetId="8" r:id="rId8"/>
    <sheet name="pBS 9Q" sheetId="9" r:id="rId9"/>
    <sheet name="pL" sheetId="10" r:id="rId10"/>
    <sheet name="pH" sheetId="11" r:id="rId11"/>
    <sheet name="pAK" sheetId="12" r:id="rId12"/>
    <sheet name="pKA" sheetId="13" r:id="rId13"/>
    <sheet name="mPL 9Q" sheetId="14" r:id="rId14"/>
    <sheet name="mBS 9Q" sheetId="15" r:id="rId15"/>
    <sheet name="mL" sheetId="16" r:id="rId16"/>
    <sheet name="mAK" sheetId="17" r:id="rId17"/>
  </sheets>
  <definedNames>
    <definedName name="_xlnm.Print_Area" localSheetId="2">'gBS 9Q'!$A$1:$J$49</definedName>
    <definedName name="_xlnm.Print_Area" localSheetId="3">gKA!$A$1:$J$34</definedName>
    <definedName name="_xlnm.Print_Area" localSheetId="1">'gPL 9Q'!$A$1:$J$59</definedName>
    <definedName name="_xlnm.Print_Area" localSheetId="0">Intro!$A$1:$J$68</definedName>
    <definedName name="_xlnm.Print_Area" localSheetId="16">mAK!$A$1:$J$25</definedName>
    <definedName name="_xlnm.Print_Area" localSheetId="14">'mBS 9Q'!$A$1:$J$22</definedName>
    <definedName name="_xlnm.Print_Area" localSheetId="15">mL!$A$1:$J$21</definedName>
    <definedName name="_xlnm.Print_Area" localSheetId="13">'mPL 9Q'!$A$1:$J$26</definedName>
    <definedName name="_xlnm.Print_Area" localSheetId="11">pAK!$A$1:$J$27</definedName>
    <definedName name="_xlnm.Print_Area" localSheetId="8">'pBS 9Q'!$A$1:$J$56</definedName>
    <definedName name="_xlnm.Print_Area" localSheetId="10">pH!$A$1:$J$28</definedName>
    <definedName name="_xlnm.Print_Area" localSheetId="12">pKA!$A$1:$J$34</definedName>
    <definedName name="_xlnm.Print_Area" localSheetId="9">pL!$A$1:$J$37</definedName>
    <definedName name="_xlnm.Print_Area" localSheetId="7">'pPL 9Q'!$A$1:$J$56</definedName>
    <definedName name="_xlnm.Print_Area" localSheetId="6">vhAUM!$A$1:$J$51</definedName>
    <definedName name="_xlnm.Print_Area" localSheetId="5">'vhBS 9Q'!$A$1:$J$64</definedName>
    <definedName name="_xlnm.Print_Area" localSheetId="4">'vhPL 9Q'!$A$1:$J$42</definedName>
  </definedNames>
  <calcPr calcId="152511"/>
</workbook>
</file>

<file path=xl/calcChain.xml><?xml version="1.0" encoding="utf-8"?>
<calcChain xmlns="http://schemas.openxmlformats.org/spreadsheetml/2006/main">
  <c r="A32" i="7" l="1"/>
</calcChain>
</file>

<file path=xl/sharedStrings.xml><?xml version="1.0" encoding="utf-8"?>
<sst xmlns="http://schemas.openxmlformats.org/spreadsheetml/2006/main" count="548" uniqueCount="150">
  <si>
    <t>AS LHV Group</t>
  </si>
  <si>
    <t>Varad kokku</t>
  </si>
  <si>
    <t>EURt</t>
  </si>
  <si>
    <t>AS LHV Varahaldus</t>
  </si>
  <si>
    <t>LHV Pensionifond XL</t>
  </si>
  <si>
    <t>LHV Pensionifond L</t>
  </si>
  <si>
    <t>LHV Pensionifond M</t>
  </si>
  <si>
    <t>LHV Pensionifond S</t>
  </si>
  <si>
    <t>LHV Pensionifond XS</t>
  </si>
  <si>
    <t>LHV Täiendav Pensionifond</t>
  </si>
  <si>
    <t>LHV Pärsia Lahe Fond</t>
  </si>
  <si>
    <t>LHV Maailma Aktsiad Fond</t>
  </si>
  <si>
    <r>
      <t> </t>
    </r>
    <r>
      <rPr>
        <sz val="10"/>
        <color rgb="FF000000"/>
        <rFont val="Calibri"/>
        <family val="2"/>
        <charset val="186"/>
      </rPr>
      <t>0,74%</t>
    </r>
  </si>
  <si>
    <t>AS LHV Pank</t>
  </si>
  <si>
    <t>UAB Mokilizingas</t>
  </si>
  <si>
    <t>Hire purchase lease</t>
  </si>
  <si>
    <t>Hire purchase target</t>
  </si>
  <si>
    <t>Consumer loans cash</t>
  </si>
  <si>
    <t>Consumer loans transfer</t>
  </si>
  <si>
    <t>Q1-14</t>
  </si>
  <si>
    <t>Q4-13</t>
  </si>
  <si>
    <t>Q3-13</t>
  </si>
  <si>
    <t>Q2-13</t>
  </si>
  <si>
    <t>Q1-13</t>
  </si>
  <si>
    <t>Q4-12</t>
  </si>
  <si>
    <t>Q3-12</t>
  </si>
  <si>
    <t>Q2-12</t>
  </si>
  <si>
    <t>Q1-12</t>
  </si>
  <si>
    <t>Net interest income</t>
  </si>
  <si>
    <t>Net fee and commission income</t>
  </si>
  <si>
    <t>Net gains from financial assets</t>
  </si>
  <si>
    <t>Other income</t>
  </si>
  <si>
    <t>Total revenue</t>
  </si>
  <si>
    <t>Interest income</t>
  </si>
  <si>
    <t>Interest expense</t>
  </si>
  <si>
    <t>Fee and commission income</t>
  </si>
  <si>
    <t>Fee and commission expense</t>
  </si>
  <si>
    <t>Change in investment in associate</t>
  </si>
  <si>
    <t xml:space="preserve">Impairment losses on loans and advances </t>
  </si>
  <si>
    <t xml:space="preserve">Other operating expenses </t>
  </si>
  <si>
    <t>Total operating expenses</t>
  </si>
  <si>
    <t>Net profit</t>
  </si>
  <si>
    <t>Profit attributable to owners of the parent</t>
  </si>
  <si>
    <t>Profit attributable to non-controlling interest</t>
  </si>
  <si>
    <t>Income tax</t>
  </si>
  <si>
    <t>Earnings before impairment losses</t>
  </si>
  <si>
    <t>Staff costs</t>
  </si>
  <si>
    <t>Office rent and expenses</t>
  </si>
  <si>
    <t>IT expenses</t>
  </si>
  <si>
    <t>Marketing expenses</t>
  </si>
  <si>
    <t>EBIT</t>
  </si>
  <si>
    <t xml:space="preserve">Total financial income and expense </t>
  </si>
  <si>
    <t xml:space="preserve">Other financial income and expense </t>
  </si>
  <si>
    <t>Depreciation and amortization</t>
  </si>
  <si>
    <t>Other operating income</t>
  </si>
  <si>
    <t>Income statement, EURt</t>
  </si>
  <si>
    <t>Income statement, 5 years</t>
  </si>
  <si>
    <t>Income statement, 9 quarters</t>
  </si>
  <si>
    <t>Income statement, 3 quarters</t>
  </si>
  <si>
    <t>Impairment losses</t>
  </si>
  <si>
    <t>Fund assets, EURt</t>
  </si>
  <si>
    <t>Quarterly returns</t>
  </si>
  <si>
    <t>Annual returns</t>
  </si>
  <si>
    <t>Assets under management, 9 quarters</t>
  </si>
  <si>
    <t>Assets under management, 5 years</t>
  </si>
  <si>
    <t>Capital adequacy, 9 quarters</t>
  </si>
  <si>
    <t>Capital adequacy</t>
  </si>
  <si>
    <t>Capital adequacy, 5 years</t>
  </si>
  <si>
    <t>Tier 1 Capital Ratio</t>
  </si>
  <si>
    <t xml:space="preserve">Total Tier 1 capital </t>
  </si>
  <si>
    <t xml:space="preserve">Total Tier 2 capital </t>
  </si>
  <si>
    <t xml:space="preserve">Net own funds for capital adequacy calculation </t>
  </si>
  <si>
    <t>Credit risk RWA</t>
  </si>
  <si>
    <t>Market risk RWA</t>
  </si>
  <si>
    <t>Operational risk RWA</t>
  </si>
  <si>
    <t>Total RWA</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</si>
  <si>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</si>
  <si>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</si>
  <si>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</si>
  <si>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</si>
  <si>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</si>
  <si>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</si>
  <si>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</si>
  <si>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</si>
  <si>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</si>
  <si>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</si>
  <si>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</si>
  <si>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</si>
  <si>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</si>
  <si>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</si>
  <si>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</si>
  <si>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</si>
  <si>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</si>
  <si>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Minority interest</t>
  </si>
  <si>
    <t>Equity</t>
  </si>
  <si>
    <t>Total liabilities and equity</t>
  </si>
  <si>
    <t>Balance sheet, 5 years</t>
  </si>
  <si>
    <t>Financial assets</t>
  </si>
  <si>
    <t>Receivables and accrued revenue</t>
  </si>
  <si>
    <t>Other prepaid expenses</t>
  </si>
  <si>
    <t>Other current assets</t>
  </si>
  <si>
    <t>Total current assets</t>
  </si>
  <si>
    <t>Units of funds</t>
  </si>
  <si>
    <t>Tangible assets</t>
  </si>
  <si>
    <t>Intangible assets</t>
  </si>
  <si>
    <t>Tangible and intangible assets</t>
  </si>
  <si>
    <t>Total fixed assets</t>
  </si>
  <si>
    <t>Subordinated liabilities</t>
  </si>
  <si>
    <t>Trade payables</t>
  </si>
  <si>
    <t>Tax liabilities</t>
  </si>
  <si>
    <t>Payables to employees</t>
  </si>
  <si>
    <t>Share capital</t>
  </si>
  <si>
    <t>Mandatory reserve</t>
  </si>
  <si>
    <t>Accumulated deficit/profit</t>
  </si>
  <si>
    <t>Income for the accounting period</t>
  </si>
  <si>
    <t>Total equity</t>
  </si>
  <si>
    <t>Capital Leasing liabilities</t>
  </si>
  <si>
    <t>Provisions</t>
  </si>
  <si>
    <t>Share premium</t>
  </si>
  <si>
    <t>Available-for-sale financial  assets</t>
  </si>
  <si>
    <t>Held-to-maturity financial investments</t>
  </si>
  <si>
    <t>Loans, 9 quarters</t>
  </si>
  <si>
    <t>Loans granted, incl:</t>
  </si>
  <si>
    <t>Corporate loans</t>
  </si>
  <si>
    <t>Loans to related companies</t>
  </si>
  <si>
    <t>Leasing</t>
  </si>
  <si>
    <t>Consumer loans</t>
  </si>
  <si>
    <t>Leveraged loans</t>
  </si>
  <si>
    <t>Hire-purchase</t>
  </si>
  <si>
    <t>Overdraft</t>
  </si>
  <si>
    <t>Credit card loans</t>
  </si>
  <si>
    <t>Other loans</t>
  </si>
  <si>
    <t>Total loans granted</t>
  </si>
  <si>
    <t>Loans, 5 years</t>
  </si>
  <si>
    <t>Total loans received and deposits from customers</t>
  </si>
  <si>
    <t>Deposits and loans received from customers, 5 years</t>
  </si>
  <si>
    <t>Deposits and loans received from customers, 9 quarters</t>
  </si>
  <si>
    <t>Loans granted,</t>
  </si>
  <si>
    <t>incl. past due:</t>
  </si>
  <si>
    <t>1-30 days</t>
  </si>
  <si>
    <t>31-60 days</t>
  </si>
  <si>
    <t>61-90 days</t>
  </si>
  <si>
    <t>91 days and over</t>
  </si>
  <si>
    <t>Share of impairments in loans over 90 days past due</t>
  </si>
  <si>
    <t>EURt, percentage</t>
  </si>
  <si>
    <t>Balance sheet, 3 quarters</t>
  </si>
  <si>
    <t>Prepayments of taxes and other assets</t>
  </si>
  <si>
    <t>Loans, 3 quarters</t>
  </si>
  <si>
    <t>Quality of assets, 3 quarters</t>
  </si>
  <si>
    <t>Quality of assets, 6 quarters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</si>
</sst>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 #,##0_);_(* \(#,##0\);_(* &quot;-&quot;_);_(@_)"/>
    <numFmt numFmtId="165" formatCode="_(* #,##0.00_);_(* \(#,##0.00\);_(* &quot;-&quot;??_);_(@_)"/>
    <numFmt numFmtId="166" formatCode="[$-425]mmmm\ yyyy"/>
    <numFmt numFmtId="167" formatCode="\+##,##0.0;\-##,##0.0"/>
    <numFmt numFmtId="168" formatCode="[$-409]mmm\ yy;@"/>
    <numFmt numFmtId="169" formatCode="_-* #,##0.0_-;\-* #,##0.0_-;_-* &quot;-&quot;??_-;_-@_-"/>
    <numFmt numFmtId="170" formatCode="#,##0.0"/>
    <numFmt numFmtId="171" formatCode="0.0"/>
    <numFmt numFmtId="172" formatCode="0.0%"/>
    <numFmt numFmtId="173" formatCode="0.000"/>
    <numFmt numFmtId="174" formatCode="\+#,##0;\-#,##0"/>
    <numFmt numFmtId="175" formatCode="_(* #,##0_);_(* \(#,##0\);_(* &quot;-&quot;??_);_(@_)"/>
    <numFmt numFmtId="176" formatCode="_-* #,##0\ _k_r_-;\-* #,##0\ _k_r_-;_-* &quot;-&quot;\ _k_r_-;_-@_-"/>
    <numFmt numFmtId="177" formatCode="_(* #,##0.0_);_(* \(#,##0.0\);_(* &quot;-&quot;??_);_(@_)"/>
    <numFmt numFmtId="178" formatCode="_-* #,##0.00\ _k_r_-;\-* #,##0.00\ _k_r_-;_-* &quot;-&quot;??\ _k_r_-;_-@_-"/>
    <numFmt numFmtId="179" formatCode="[$-409]mmmm\ yyyy;@"/>
    <numFmt numFmtId="180" formatCode="\+#,##0;\-#,##0;0"/>
  </numFmts>
  <fonts count="46" x14ac:knownFonts="1">
    <font>
      <sz val="8"/>
      <color theme="1"/>
      <name val="Calibri"/>
      <family val="2"/>
      <charset val="186"/>
    </font>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sz val="11"/>
      <color rgb="FF3F3F76"/>
      <name val="Calibri"/>
      <family val="2"/>
      <charset val="186"/>
      <scheme val="minor"/>
    </font>
    <font>
      <b/>
      <sz val="11"/>
      <color rgb="FFFA7D00"/>
      <name val="Calibri"/>
      <family val="2"/>
      <charset val="186"/>
      <scheme val="minor"/>
    </font>
    <font>
      <sz val="8"/>
      <color theme="1"/>
      <name val="Calibri"/>
      <family val="2"/>
      <charset val="186"/>
    </font>
    <font>
      <sz val="10"/>
      <name val="Calibri"/>
      <family val="2"/>
    </font>
    <font>
      <b/>
      <sz val="14"/>
      <name val="Calibri"/>
      <family val="2"/>
      <charset val="186"/>
      <scheme val="minor"/>
    </font>
    <font>
      <sz val="14"/>
      <color theme="0" tint="-0.34998626667073579"/>
      <name val="Calibri"/>
      <family val="2"/>
      <charset val="186"/>
      <scheme val="minor"/>
    </font>
    <font>
      <sz val="12"/>
      <color theme="1" tint="4.9989318521683403E-2"/>
      <name val="Calibri"/>
      <family val="2"/>
      <charset val="186"/>
      <scheme val="minor"/>
    </font>
    <font>
      <b/>
      <sz val="12"/>
      <color theme="1" tint="4.9989318521683403E-2"/>
      <name val="Calibri"/>
      <family val="2"/>
      <charset val="186"/>
      <scheme val="minor"/>
    </font>
    <font>
      <sz val="10"/>
      <name val="Calibri"/>
      <family val="2"/>
      <scheme val="minor"/>
    </font>
    <font>
      <sz val="6"/>
      <color theme="1"/>
      <name val="Calibri"/>
      <family val="2"/>
      <scheme val="minor"/>
    </font>
    <font>
      <b/>
      <sz val="10"/>
      <name val="Calibri"/>
      <family val="2"/>
      <scheme val="minor"/>
    </font>
    <font>
      <sz val="8"/>
      <name val="Calibri"/>
      <family val="2"/>
      <scheme val="minor"/>
    </font>
    <font>
      <sz val="10"/>
      <color theme="1"/>
      <name val="Calibri"/>
      <family val="2"/>
      <scheme val="minor"/>
    </font>
    <font>
      <sz val="14"/>
      <color theme="1"/>
      <name val="Calibri"/>
      <family val="2"/>
      <charset val="186"/>
    </font>
    <font>
      <b/>
      <sz val="8"/>
      <name val="Calibri"/>
      <family val="2"/>
      <scheme val="minor"/>
    </font>
    <font>
      <i/>
      <sz val="14"/>
      <color theme="1" tint="0.499984740745262"/>
      <name val="Calibri"/>
      <family val="2"/>
      <charset val="186"/>
      <scheme val="minor"/>
    </font>
    <font>
      <sz val="9"/>
      <name val="Calibri"/>
      <family val="2"/>
      <charset val="186"/>
      <scheme val="minor"/>
    </font>
    <font>
      <sz val="9"/>
      <color theme="1"/>
      <name val="Calibri"/>
      <family val="2"/>
      <charset val="186"/>
      <scheme val="minor"/>
    </font>
    <font>
      <sz val="10"/>
      <color theme="1" tint="4.9989318521683403E-2"/>
      <name val="Calibri"/>
      <family val="2"/>
      <scheme val="minor"/>
    </font>
    <font>
      <b/>
      <sz val="10"/>
      <name val="Calibri"/>
      <family val="2"/>
      <charset val="186"/>
      <scheme val="minor"/>
    </font>
    <font>
      <sz val="10"/>
      <color theme="1" tint="4.9989318521683403E-2"/>
      <name val="Calibri"/>
      <family val="2"/>
      <charset val="186"/>
      <scheme val="minor"/>
    </font>
    <font>
      <b/>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8"/>
      <color theme="1"/>
      <name val="Calibri"/>
      <family val="2"/>
      <scheme val="minor"/>
    </font>
    <font>
      <sz val="8"/>
      <name val="Calibri"/>
      <family val="2"/>
      <charset val="186"/>
      <scheme val="minor"/>
    </font>
    <font>
      <sz val="10"/>
      <color rgb="FF000000"/>
      <name val="Calibri"/>
      <family val="2"/>
      <charset val="186"/>
    </font>
    <font>
      <sz val="8"/>
      <color theme="0" tint="-0.249977111117893"/>
      <name val="Calibri"/>
      <family val="2"/>
      <scheme val="minor"/>
    </font>
    <font>
      <sz val="10"/>
      <name val="Arial"/>
      <family val="2"/>
      <charset val="186"/>
    </font>
    <font>
      <sz val="10"/>
      <color theme="1"/>
      <name val="Calibri"/>
      <family val="2"/>
      <charset val="186"/>
      <scheme val="minor"/>
    </font>
    <font>
      <sz val="10"/>
      <name val="Helv"/>
    </font>
    <font>
      <sz val="10"/>
      <color indexed="45"/>
      <name val="Calibri"/>
      <family val="2"/>
    </font>
    <font>
      <sz val="9"/>
      <color rgb="FF3F3F76"/>
      <name val="Calibri"/>
      <family val="2"/>
      <charset val="186"/>
      <scheme val="minor"/>
    </font>
    <font>
      <sz val="10"/>
      <color rgb="FF3F3F76"/>
      <name val="Calibri"/>
      <family val="2"/>
    </font>
    <font>
      <sz val="10"/>
      <name val="Tahoma"/>
      <family val="2"/>
      <charset val="186"/>
    </font>
    <font>
      <sz val="11"/>
      <name val="Calibri"/>
      <family val="2"/>
      <scheme val="minor"/>
    </font>
    <font>
      <sz val="9"/>
      <color theme="1"/>
      <name val="Arial"/>
      <family val="2"/>
    </font>
    <font>
      <i/>
      <sz val="10"/>
      <color theme="0" tint="-0.34998626667073579"/>
      <name val="Cambria"/>
      <family val="2"/>
      <scheme val="major"/>
    </font>
    <font>
      <sz val="10"/>
      <name val="Cambria"/>
      <family val="2"/>
      <scheme val="major"/>
    </font>
    <font>
      <i/>
      <sz val="10"/>
      <color theme="0" tint="-0.34998626667073579"/>
      <name val="Calibri"/>
      <family val="2"/>
    </font>
    <font>
      <sz val="10"/>
      <color theme="1"/>
      <name val="Cambria"/>
      <family val="2"/>
      <scheme val="major"/>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22"/>
      </top>
      <bottom style="thin">
        <color indexed="22"/>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style="thin">
        <color theme="0" tint="-0.249977111117893"/>
      </left>
      <right/>
      <top style="thin">
        <color indexed="22"/>
      </top>
      <bottom style="thin">
        <color theme="0" tint="-0.249977111117893"/>
      </bottom>
      <diagonal/>
    </border>
    <border>
      <left style="thin">
        <color theme="0" tint="-0.249977111117893"/>
      </left>
      <right/>
      <top style="thin">
        <color theme="0" tint="-0.249977111117893"/>
      </top>
      <bottom style="thin">
        <color indexed="22"/>
      </bottom>
      <diagonal/>
    </border>
    <border>
      <left/>
      <right/>
      <top/>
      <bottom style="thin">
        <color theme="0" tint="-0.499984740745262"/>
      </bottom>
      <diagonal/>
    </border>
  </borders>
  <cellStyleXfs count="2571">
    <xf numFmtId="0" fontId="0" fillId="0" borderId="0"/>
    <xf numFmtId="9" fontId="6" fillId="0" borderId="0" applyFont="0" applyFill="0" applyBorder="0" applyAlignment="0" applyProtection="0"/>
    <xf numFmtId="1" fontId="7" fillId="17" borderId="0">
      <alignment vertical="center"/>
    </xf>
    <xf numFmtId="0" fontId="21" fillId="0" borderId="0"/>
    <xf numFmtId="164" fontId="7" fillId="0" borderId="0" applyFill="0" applyBorder="0" applyProtection="0">
      <alignment vertical="center"/>
    </xf>
    <xf numFmtId="1" fontId="7" fillId="17" borderId="0">
      <alignment vertical="center"/>
    </xf>
    <xf numFmtId="9" fontId="7" fillId="0" borderId="0" applyFill="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174" fontId="12" fillId="18" borderId="0">
      <alignment horizontal="right" vertical="center" indent="1"/>
    </xf>
    <xf numFmtId="0" fontId="5" fillId="3" borderId="1" applyNumberFormat="0" applyAlignment="0" applyProtection="0"/>
    <xf numFmtId="175" fontId="7" fillId="20" borderId="0">
      <alignment vertical="center"/>
    </xf>
    <xf numFmtId="176" fontId="7" fillId="22" borderId="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64"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6" fontId="7" fillId="0" borderId="0" applyFill="0" applyBorder="0" applyProtection="0">
      <alignment vertical="center"/>
    </xf>
    <xf numFmtId="177" fontId="7" fillId="18" borderId="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8" fontId="33" fillId="0" borderId="0" applyFont="0" applyFill="0" applyBorder="0" applyAlignment="0" applyProtection="0"/>
    <xf numFmtId="178" fontId="7" fillId="0" borderId="0" applyFill="0" applyBorder="0" applyProtection="0">
      <alignment vertical="center"/>
    </xf>
    <xf numFmtId="165" fontId="3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8" fontId="35" fillId="0" borderId="0"/>
    <xf numFmtId="168" fontId="7" fillId="23" borderId="0" applyNumberFormat="0">
      <alignment horizontal="right" vertical="center" wrapText="1"/>
    </xf>
    <xf numFmtId="179" fontId="36" fillId="0" borderId="0" applyNumberFormat="0" applyFill="0" applyBorder="0" applyAlignment="0" applyProtection="0">
      <alignment vertical="top"/>
      <protection locked="0"/>
    </xf>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4" fillId="2" borderId="1" applyNumberFormat="0" applyAlignment="0" applyProtection="0"/>
    <xf numFmtId="168" fontId="38" fillId="24" borderId="0" applyNumberFormat="0" applyAlignment="0" applyProtection="0"/>
    <xf numFmtId="179" fontId="38" fillId="24" borderId="0" applyNumberFormat="0" applyProtection="0">
      <alignment vertical="center"/>
    </xf>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0" fontId="37" fillId="2" borderId="1" applyNumberFormat="0" applyAlignment="0" applyProtection="0"/>
    <xf numFmtId="168" fontId="7" fillId="25"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7" fillId="0" borderId="0">
      <alignment vertical="center"/>
    </xf>
    <xf numFmtId="168" fontId="7" fillId="0" borderId="0">
      <alignment vertical="center"/>
    </xf>
    <xf numFmtId="0" fontId="2" fillId="0" borderId="0"/>
    <xf numFmtId="0" fontId="2" fillId="0" borderId="0"/>
    <xf numFmtId="0" fontId="2" fillId="0" borderId="0"/>
    <xf numFmtId="0" fontId="34"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 fontId="7" fillId="17" borderId="0">
      <alignment vertical="center"/>
    </xf>
    <xf numFmtId="0" fontId="2" fillId="0" borderId="0"/>
    <xf numFmtId="0" fontId="2" fillId="0" borderId="0"/>
    <xf numFmtId="0" fontId="2" fillId="0" borderId="0"/>
    <xf numFmtId="0" fontId="2" fillId="0" borderId="0"/>
    <xf numFmtId="1" fontId="7" fillId="17" borderId="0">
      <alignment vertical="center"/>
    </xf>
    <xf numFmtId="0" fontId="2" fillId="0" borderId="0"/>
    <xf numFmtId="0" fontId="2" fillId="0" borderId="0"/>
    <xf numFmtId="168" fontId="7" fillId="17" borderId="0"/>
    <xf numFmtId="0" fontId="39" fillId="0" borderId="0"/>
    <xf numFmtId="0" fontId="33" fillId="0" borderId="0"/>
    <xf numFmtId="0" fontId="33" fillId="0" borderId="0"/>
    <xf numFmtId="0" fontId="40" fillId="0" borderId="0"/>
    <xf numFmtId="0" fontId="2" fillId="0" borderId="0"/>
    <xf numFmtId="0" fontId="2" fillId="0" borderId="0"/>
    <xf numFmtId="0" fontId="6" fillId="0" borderId="0"/>
    <xf numFmtId="0" fontId="2" fillId="0" borderId="0"/>
    <xf numFmtId="0" fontId="41" fillId="0" borderId="0"/>
    <xf numFmtId="0" fontId="39" fillId="0" borderId="0"/>
    <xf numFmtId="1" fontId="7" fillId="17" borderId="0">
      <alignment vertical="center"/>
    </xf>
    <xf numFmtId="0" fontId="2" fillId="0" borderId="0"/>
    <xf numFmtId="0" fontId="21" fillId="0" borderId="0"/>
    <xf numFmtId="1" fontId="7" fillId="17"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7" fillId="17" borderId="0">
      <alignment vertical="center"/>
    </xf>
    <xf numFmtId="168" fontId="12" fillId="17" borderId="0">
      <alignment vertical="center"/>
    </xf>
    <xf numFmtId="0" fontId="2" fillId="4" borderId="2" applyNumberFormat="0" applyFont="0" applyAlignment="0" applyProtection="0"/>
    <xf numFmtId="0" fontId="2" fillId="4" borderId="2" applyNumberFormat="0" applyFont="0" applyAlignment="0" applyProtection="0"/>
    <xf numFmtId="180" fontId="42" fillId="17" borderId="0">
      <alignment vertical="center"/>
    </xf>
    <xf numFmtId="175" fontId="42" fillId="17" borderId="21">
      <alignment vertical="center"/>
    </xf>
    <xf numFmtId="3" fontId="43" fillId="17" borderId="0">
      <alignment vertical="center"/>
    </xf>
    <xf numFmtId="170" fontId="43" fillId="17" borderId="0">
      <alignment vertical="center"/>
    </xf>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2" fillId="0" borderId="0" applyFont="0" applyFill="0" applyBorder="0" applyAlignment="0" applyProtection="0"/>
    <xf numFmtId="9" fontId="34"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ill="0" applyBorder="0" applyAlignment="0" applyProtection="0"/>
    <xf numFmtId="9" fontId="43" fillId="17" borderId="0">
      <alignment horizontal="right" vertical="center"/>
    </xf>
    <xf numFmtId="9" fontId="42" fillId="17" borderId="0">
      <alignment horizontal="right" vertical="center"/>
    </xf>
    <xf numFmtId="9" fontId="44" fillId="17" borderId="21">
      <alignment vertical="center"/>
    </xf>
    <xf numFmtId="172" fontId="43" fillId="17" borderId="0">
      <alignment horizontal="right" vertical="center"/>
    </xf>
    <xf numFmtId="172" fontId="42" fillId="17" borderId="0">
      <alignment horizontal="right" vertical="center"/>
    </xf>
    <xf numFmtId="10" fontId="45" fillId="17" borderId="0">
      <alignment horizontal="right" vertical="center"/>
    </xf>
    <xf numFmtId="3" fontId="7" fillId="21" borderId="0">
      <alignment horizontal="right" vertical="center" wrapText="1"/>
    </xf>
    <xf numFmtId="178" fontId="7" fillId="17" borderId="0">
      <alignment horizontal="right" vertical="center"/>
    </xf>
    <xf numFmtId="178" fontId="44" fillId="17" borderId="0">
      <alignment horizontal="right" vertical="center"/>
    </xf>
    <xf numFmtId="0" fontId="3" fillId="0" borderId="0" applyNumberFormat="0" applyFill="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2" applyNumberFormat="0" applyFont="0" applyAlignment="0" applyProtection="0"/>
    <xf numFmtId="0" fontId="1" fillId="4"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2">
    <xf numFmtId="0" fontId="0" fillId="0" borderId="0" xfId="0"/>
    <xf numFmtId="0" fontId="0" fillId="17" borderId="0" xfId="0" applyFill="1"/>
    <xf numFmtId="1" fontId="8" fillId="18" borderId="0" xfId="2" applyFont="1" applyFill="1" applyAlignment="1">
      <alignment horizontal="left" vertical="center"/>
    </xf>
    <xf numFmtId="1" fontId="8" fillId="18" borderId="0" xfId="2" applyFont="1" applyFill="1" applyAlignment="1">
      <alignment vertical="center"/>
    </xf>
    <xf numFmtId="1" fontId="9" fillId="17" borderId="0" xfId="2" applyFont="1" applyFill="1" applyAlignment="1">
      <alignment horizontal="right" vertical="center" indent="1"/>
    </xf>
    <xf numFmtId="1" fontId="9" fillId="17" borderId="0" xfId="2" applyFont="1" applyFill="1" applyBorder="1" applyAlignment="1">
      <alignment horizontal="right" vertical="center" indent="1"/>
    </xf>
    <xf numFmtId="1" fontId="10" fillId="18" borderId="0" xfId="2" applyFont="1" applyFill="1" applyBorder="1">
      <alignment vertical="center"/>
    </xf>
    <xf numFmtId="166" fontId="11" fillId="17" borderId="0" xfId="2" applyNumberFormat="1" applyFont="1" applyFill="1" applyBorder="1" applyAlignment="1">
      <alignment horizontal="left" vertical="center"/>
    </xf>
    <xf numFmtId="166" fontId="11" fillId="17" borderId="0" xfId="2" applyNumberFormat="1" applyFont="1" applyFill="1" applyBorder="1" applyAlignment="1">
      <alignment vertical="center"/>
    </xf>
    <xf numFmtId="167" fontId="11" fillId="17" borderId="0" xfId="2" applyNumberFormat="1" applyFont="1" applyFill="1" applyBorder="1" applyAlignment="1">
      <alignment horizontal="right" vertical="center" indent="1"/>
    </xf>
    <xf numFmtId="1" fontId="12" fillId="17" borderId="0" xfId="2" applyFont="1" applyFill="1" applyBorder="1" applyAlignment="1">
      <alignment vertical="center"/>
    </xf>
    <xf numFmtId="1" fontId="13" fillId="19" borderId="0" xfId="2" applyFont="1" applyFill="1" applyBorder="1" applyAlignment="1">
      <alignment vertical="center"/>
    </xf>
    <xf numFmtId="168" fontId="14" fillId="19" borderId="0" xfId="2" applyNumberFormat="1" applyFont="1" applyFill="1" applyBorder="1" applyAlignment="1">
      <alignment horizontal="left" vertical="center"/>
    </xf>
    <xf numFmtId="1" fontId="12" fillId="19" borderId="0" xfId="2" applyFont="1" applyFill="1" applyBorder="1" applyAlignment="1">
      <alignment vertical="center"/>
    </xf>
    <xf numFmtId="1" fontId="12" fillId="19" borderId="0" xfId="2" applyFont="1" applyFill="1" applyBorder="1" applyAlignment="1">
      <alignment horizontal="right" vertical="center" indent="1"/>
    </xf>
    <xf numFmtId="1" fontId="15" fillId="18" borderId="0" xfId="2" applyFont="1" applyFill="1" applyBorder="1" applyAlignment="1">
      <alignment vertical="top" wrapText="1"/>
    </xf>
    <xf numFmtId="168" fontId="14" fillId="17" borderId="0" xfId="2" applyNumberFormat="1" applyFont="1" applyFill="1" applyBorder="1" applyAlignment="1">
      <alignment horizontal="left" vertical="center"/>
    </xf>
    <xf numFmtId="1" fontId="12" fillId="17" borderId="0" xfId="2" applyFont="1" applyFill="1" applyBorder="1" applyAlignment="1">
      <alignment horizontal="right" vertical="center" indent="1"/>
    </xf>
    <xf numFmtId="1" fontId="16"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9"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169" fontId="14" fillId="20" borderId="5" xfId="2" applyNumberFormat="1" applyFont="1" applyFill="1" applyBorder="1" applyAlignment="1">
      <alignment horizontal="left" vertical="center" wrapText="1"/>
    </xf>
    <xf numFmtId="17" fontId="14" fillId="20" borderId="6" xfId="2" applyNumberFormat="1" applyFont="1" applyFill="1" applyBorder="1" applyAlignment="1">
      <alignment horizontal="right" vertical="center" wrapText="1" indent="1"/>
    </xf>
    <xf numFmtId="17" fontId="14" fillId="20" borderId="7" xfId="2" applyNumberFormat="1" applyFont="1" applyFill="1" applyBorder="1" applyAlignment="1">
      <alignment horizontal="right" vertical="center" wrapText="1" indent="1"/>
    </xf>
    <xf numFmtId="1" fontId="12" fillId="18" borderId="0" xfId="2" applyFont="1" applyFill="1" applyAlignment="1"/>
    <xf numFmtId="1" fontId="22" fillId="17" borderId="8" xfId="2" applyFont="1" applyFill="1" applyBorder="1" applyAlignment="1">
      <alignment horizontal="left" vertical="center" indent="5"/>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24" fillId="17" borderId="8" xfId="2" applyFont="1" applyFill="1" applyBorder="1" applyAlignment="1">
      <alignment horizontal="left" vertical="center" indent="3"/>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23" fillId="18" borderId="0" xfId="2" applyFont="1" applyFill="1">
      <alignment vertical="center"/>
    </xf>
    <xf numFmtId="1" fontId="24" fillId="17" borderId="8" xfId="2" applyFont="1" applyFill="1" applyBorder="1" applyAlignment="1">
      <alignment horizontal="left" vertical="center" indent="5"/>
    </xf>
    <xf numFmtId="1" fontId="22" fillId="17" borderId="8" xfId="2" applyFont="1" applyFill="1" applyBorder="1" applyAlignment="1">
      <alignment horizontal="left" vertical="center" indent="3"/>
    </xf>
    <xf numFmtId="1" fontId="14" fillId="18" borderId="5" xfId="5" applyFont="1" applyFill="1" applyBorder="1" applyAlignment="1">
      <alignment horizontal="left" indent="1"/>
    </xf>
    <xf numFmtId="3" fontId="14" fillId="18" borderId="6" xfId="4" applyNumberFormat="1" applyFont="1" applyFill="1" applyBorder="1" applyAlignment="1">
      <alignment horizontal="right" indent="1"/>
    </xf>
    <xf numFmtId="3" fontId="14" fillId="18" borderId="7" xfId="4" applyNumberFormat="1" applyFont="1" applyFill="1" applyBorder="1" applyAlignment="1">
      <alignment horizontal="right" indent="1"/>
    </xf>
    <xf numFmtId="1" fontId="25" fillId="17" borderId="5" xfId="2" applyFont="1" applyFill="1" applyBorder="1" applyAlignment="1">
      <alignment horizontal="left" vertical="center" indent="1"/>
    </xf>
    <xf numFmtId="3" fontId="26" fillId="17" borderId="6" xfId="4" applyNumberFormat="1" applyFont="1" applyFill="1" applyBorder="1" applyAlignment="1">
      <alignment horizontal="right" vertical="center" indent="1"/>
    </xf>
    <xf numFmtId="3" fontId="26" fillId="17" borderId="7" xfId="4" applyNumberFormat="1" applyFont="1" applyFill="1" applyBorder="1" applyAlignment="1">
      <alignment horizontal="right" vertical="center" indent="1"/>
    </xf>
    <xf numFmtId="1" fontId="25" fillId="17" borderId="8" xfId="2" applyFont="1" applyFill="1" applyBorder="1" applyAlignment="1">
      <alignment horizontal="left" vertical="center" indent="1"/>
    </xf>
    <xf numFmtId="3" fontId="25" fillId="17" borderId="0" xfId="4" applyNumberFormat="1" applyFont="1" applyFill="1" applyBorder="1" applyAlignment="1">
      <alignment horizontal="right" vertical="center" indent="1"/>
    </xf>
    <xf numFmtId="3" fontId="25" fillId="17" borderId="4" xfId="4" applyNumberFormat="1" applyFont="1" applyFill="1" applyBorder="1" applyAlignment="1">
      <alignment horizontal="right" vertical="center" indent="1"/>
    </xf>
    <xf numFmtId="1" fontId="24" fillId="17" borderId="9" xfId="2" applyFont="1" applyFill="1" applyBorder="1" applyAlignment="1">
      <alignment horizontal="left" vertical="center" indent="3"/>
    </xf>
    <xf numFmtId="3" fontId="24" fillId="17" borderId="10" xfId="4" applyNumberFormat="1" applyFont="1" applyFill="1" applyBorder="1" applyAlignment="1">
      <alignment horizontal="right" vertical="center" indent="1"/>
    </xf>
    <xf numFmtId="3" fontId="24" fillId="17" borderId="11" xfId="4" applyNumberFormat="1" applyFont="1" applyFill="1" applyBorder="1" applyAlignment="1">
      <alignment horizontal="right" vertical="center" indent="1"/>
    </xf>
    <xf numFmtId="1" fontId="27" fillId="18" borderId="0" xfId="2" applyFont="1" applyFill="1">
      <alignment vertical="center"/>
    </xf>
    <xf numFmtId="1" fontId="14" fillId="18" borderId="0" xfId="2" applyFont="1" applyFill="1">
      <alignment vertical="center"/>
    </xf>
    <xf numFmtId="1" fontId="15" fillId="18" borderId="0" xfId="2" applyFont="1" applyFill="1" applyBorder="1">
      <alignment vertical="center"/>
    </xf>
    <xf numFmtId="0" fontId="28" fillId="17" borderId="0" xfId="0" applyFont="1" applyFill="1"/>
    <xf numFmtId="1" fontId="12" fillId="18" borderId="10" xfId="2" applyFont="1" applyFill="1" applyBorder="1" applyAlignment="1">
      <alignment horizontal="right" vertical="top" wrapText="1" indent="1"/>
    </xf>
    <xf numFmtId="1" fontId="12" fillId="18" borderId="10" xfId="2" applyFont="1" applyFill="1" applyBorder="1">
      <alignment vertical="center"/>
    </xf>
    <xf numFmtId="0" fontId="14" fillId="20" borderId="14" xfId="2" applyNumberFormat="1" applyFont="1" applyFill="1" applyBorder="1" applyAlignment="1">
      <alignment horizontal="right" vertical="center" wrapText="1" indent="1"/>
    </xf>
    <xf numFmtId="0" fontId="14" fillId="20" borderId="15" xfId="2" applyNumberFormat="1" applyFont="1" applyFill="1" applyBorder="1" applyAlignment="1">
      <alignment horizontal="right" vertical="center" wrapText="1" indent="1"/>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 fontId="12" fillId="18" borderId="0" xfId="2" applyFont="1" applyFill="1" applyAlignment="1">
      <alignment vertical="center"/>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9" fillId="17" borderId="0" xfId="2" applyFont="1" applyFill="1" applyBorder="1" applyAlignment="1">
      <alignment horizontal="left" vertical="center" indent="7"/>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1" fontId="27" fillId="18" borderId="0" xfId="2" applyFont="1" applyFill="1" applyBorder="1">
      <alignment vertical="center"/>
    </xf>
    <xf numFmtId="17" fontId="14" fillId="20" borderId="16" xfId="2" applyNumberFormat="1" applyFont="1" applyFill="1" applyBorder="1" applyAlignment="1">
      <alignment horizontal="right" vertical="center" wrapText="1" indent="1"/>
    </xf>
    <xf numFmtId="17" fontId="14" fillId="20" borderId="15" xfId="2" applyNumberFormat="1" applyFont="1" applyFill="1" applyBorder="1" applyAlignment="1">
      <alignment horizontal="right" vertical="center" wrapText="1" indent="1"/>
    </xf>
    <xf numFmtId="1" fontId="30" fillId="18" borderId="0" xfId="2" applyFont="1" applyFill="1" applyBorder="1" applyAlignment="1">
      <alignment horizontal="left" vertical="center"/>
    </xf>
    <xf numFmtId="1" fontId="27" fillId="18" borderId="0" xfId="2" applyFont="1" applyFill="1" applyBorder="1" applyAlignment="1">
      <alignment horizontal="right" vertical="center" indent="1"/>
    </xf>
    <xf numFmtId="1" fontId="24" fillId="17" borderId="5" xfId="2" applyFont="1" applyFill="1" applyBorder="1" applyAlignment="1">
      <alignment horizontal="left" vertical="center" indent="1"/>
    </xf>
    <xf numFmtId="3" fontId="24" fillId="17" borderId="6" xfId="4" applyNumberFormat="1" applyFont="1" applyFill="1" applyBorder="1" applyAlignment="1">
      <alignment horizontal="right" vertical="center" indent="1"/>
    </xf>
    <xf numFmtId="3" fontId="24" fillId="17" borderId="7" xfId="4" applyNumberFormat="1" applyFont="1" applyFill="1" applyBorder="1" applyAlignment="1">
      <alignment horizontal="right" vertical="center" indent="1"/>
    </xf>
    <xf numFmtId="1" fontId="27" fillId="18" borderId="5" xfId="5" applyFont="1" applyFill="1" applyBorder="1" applyAlignment="1">
      <alignment horizontal="left" indent="1"/>
    </xf>
    <xf numFmtId="3" fontId="27" fillId="18" borderId="6" xfId="4" applyNumberFormat="1" applyFont="1" applyFill="1" applyBorder="1" applyAlignment="1">
      <alignment horizontal="right" indent="1"/>
    </xf>
    <xf numFmtId="3" fontId="27" fillId="18" borderId="7" xfId="4" applyNumberFormat="1" applyFont="1" applyFill="1" applyBorder="1" applyAlignment="1">
      <alignment horizontal="right" indent="1"/>
    </xf>
    <xf numFmtId="1" fontId="27" fillId="18" borderId="8" xfId="5" applyFont="1" applyFill="1" applyBorder="1" applyAlignment="1">
      <alignment horizontal="lef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 fontId="22" fillId="17"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72" fontId="27" fillId="18" borderId="4" xfId="1" applyNumberFormat="1" applyFont="1" applyFill="1" applyBorder="1" applyAlignment="1">
      <alignment horizontal="right" indent="1"/>
    </xf>
    <xf numFmtId="1" fontId="24" fillId="17" borderId="9" xfId="2" applyFont="1" applyFill="1" applyBorder="1" applyAlignment="1">
      <alignment horizontal="left" vertical="center" indent="1"/>
    </xf>
    <xf numFmtId="172" fontId="24" fillId="17" borderId="10" xfId="1" applyNumberFormat="1" applyFont="1" applyFill="1" applyBorder="1" applyAlignment="1">
      <alignment horizontal="right" vertical="center" indent="1"/>
    </xf>
    <xf numFmtId="172" fontId="24" fillId="17" borderId="11" xfId="1" applyNumberFormat="1" applyFont="1" applyFill="1" applyBorder="1" applyAlignment="1">
      <alignment horizontal="right" vertical="center" indent="1"/>
    </xf>
    <xf numFmtId="1" fontId="26" fillId="17" borderId="8" xfId="2" applyFont="1" applyFill="1" applyBorder="1" applyAlignment="1">
      <alignment horizontal="left" vertical="center" indent="2"/>
    </xf>
    <xf numFmtId="173" fontId="12" fillId="18" borderId="0" xfId="2" applyNumberFormat="1" applyFont="1" applyFill="1">
      <alignment vertical="center"/>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3" fillId="18" borderId="0" xfId="2" applyFont="1" applyFill="1" applyAlignment="1">
      <alignment vertical="center"/>
    </xf>
    <xf numFmtId="1" fontId="12" fillId="17" borderId="0" xfId="2" applyFont="1" applyFill="1" applyAlignment="1">
      <alignment vertical="center"/>
    </xf>
    <xf numFmtId="172" fontId="22" fillId="17" borderId="4" xfId="1" applyNumberFormat="1" applyFont="1" applyFill="1" applyBorder="1" applyAlignment="1">
      <alignment horizontal="right" vertical="center" indent="1"/>
    </xf>
    <xf numFmtId="172" fontId="24" fillId="17" borderId="0" xfId="1" applyNumberFormat="1" applyFont="1" applyFill="1" applyBorder="1" applyAlignment="1">
      <alignment horizontal="right" vertical="center" indent="1"/>
    </xf>
    <xf numFmtId="172" fontId="24" fillId="17" borderId="4" xfId="1" applyNumberFormat="1" applyFont="1" applyFill="1" applyBorder="1" applyAlignment="1">
      <alignment horizontal="right" vertical="center" indent="1"/>
    </xf>
    <xf numFmtId="1" fontId="12" fillId="18" borderId="9" xfId="2" applyFont="1" applyFill="1" applyBorder="1" applyAlignment="1">
      <alignment horizontal="left" vertical="center" indent="2"/>
    </xf>
    <xf numFmtId="172" fontId="22" fillId="17" borderId="10" xfId="1" applyNumberFormat="1" applyFont="1" applyFill="1" applyBorder="1" applyAlignment="1">
      <alignment horizontal="right" vertical="center" indent="1"/>
    </xf>
    <xf numFmtId="172" fontId="22" fillId="17" borderId="11" xfId="1" applyNumberFormat="1" applyFont="1" applyFill="1" applyBorder="1" applyAlignment="1">
      <alignment horizontal="right" vertical="center" indent="1"/>
    </xf>
    <xf numFmtId="1" fontId="32" fillId="18" borderId="0" xfId="2" applyFont="1" applyFill="1" applyAlignment="1">
      <alignment vertical="center"/>
    </xf>
    <xf numFmtId="2" fontId="12" fillId="18" borderId="0" xfId="2" applyNumberFormat="1" applyFont="1" applyFill="1" applyBorder="1" applyAlignment="1">
      <alignment horizontal="right" vertical="center" indent="1"/>
    </xf>
    <xf numFmtId="1" fontId="27" fillId="17" borderId="0" xfId="2" applyFont="1" applyFill="1" applyBorder="1">
      <alignment vertical="center"/>
    </xf>
    <xf numFmtId="179" fontId="11" fillId="17" borderId="0" xfId="2" applyNumberFormat="1" applyFont="1" applyFill="1" applyBorder="1" applyAlignment="1">
      <alignment horizontal="left" vertical="center"/>
    </xf>
    <xf numFmtId="1" fontId="12" fillId="17" borderId="0" xfId="2" applyFont="1" applyFill="1" applyBorder="1" applyAlignment="1">
      <alignment horizontal="right" vertical="top"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3" fontId="14" fillId="17" borderId="3" xfId="4" applyNumberFormat="1" applyFont="1" applyFill="1" applyBorder="1" applyAlignment="1">
      <alignment horizontal="right" indent="1"/>
    </xf>
    <xf numFmtId="3" fontId="14" fillId="17" borderId="1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29" fillId="17" borderId="0" xfId="2" applyFont="1" applyFill="1" applyBorder="1" applyAlignment="1">
      <alignment horizontal="left" vertical="center" indent="7"/>
    </xf>
    <xf numFmtId="3" fontId="14" fillId="18" borderId="17" xfId="4" applyNumberFormat="1" applyFont="1" applyFill="1" applyBorder="1" applyAlignment="1">
      <alignment horizontal="right" indent="1"/>
    </xf>
    <xf numFmtId="3" fontId="14" fillId="17" borderId="17" xfId="4" applyNumberFormat="1" applyFont="1" applyFill="1" applyBorder="1" applyAlignment="1">
      <alignment horizontal="right" indent="1"/>
    </xf>
    <xf numFmtId="3" fontId="14" fillId="17"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8" fillId="18" borderId="0" xfId="2" applyFont="1" applyFill="1" applyBorder="1" applyAlignment="1">
      <alignment horizontal="lef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3" fontId="26" fillId="17" borderId="0" xfId="4" applyNumberFormat="1" applyFont="1" applyFill="1" applyBorder="1" applyAlignment="1">
      <alignment horizontal="right" vertical="center" indent="1"/>
    </xf>
    <xf numFmtId="3" fontId="26" fillId="17" borderId="4" xfId="4" applyNumberFormat="1" applyFont="1" applyFill="1" applyBorder="1" applyAlignment="1">
      <alignment horizontal="right" vertical="center" indent="1"/>
    </xf>
    <xf numFmtId="3" fontId="14" fillId="18" borderId="17" xfId="4" applyNumberFormat="1" applyFont="1" applyFill="1" applyBorder="1" applyAlignment="1">
      <alignment horizontal="right" indent="1"/>
    </xf>
    <xf numFmtId="3" fontId="27" fillId="18" borderId="0" xfId="4" applyNumberFormat="1" applyFont="1" applyFill="1" applyBorder="1" applyAlignment="1">
      <alignment horizontal="right" indent="1"/>
    </xf>
    <xf numFmtId="3" fontId="27" fillId="18" borderId="4" xfId="4" applyNumberFormat="1" applyFont="1" applyFill="1" applyBorder="1" applyAlignment="1">
      <alignment horizontal="right" indent="1"/>
    </xf>
    <xf numFmtId="169" fontId="14" fillId="20" borderId="20" xfId="2" applyNumberFormat="1" applyFont="1" applyFill="1" applyBorder="1" applyAlignment="1">
      <alignment horizontal="left" vertical="center" wrapText="1"/>
    </xf>
    <xf numFmtId="1" fontId="12" fillId="18" borderId="8" xfId="2" applyFont="1" applyFill="1" applyBorder="1" applyAlignment="1">
      <alignment horizontal="left" vertical="center" indent="2"/>
    </xf>
    <xf numFmtId="1" fontId="26" fillId="17" borderId="8" xfId="2" applyFont="1" applyFill="1" applyBorder="1" applyAlignment="1">
      <alignment horizontal="left" vertical="center" indent="1"/>
    </xf>
    <xf numFmtId="1" fontId="12" fillId="17" borderId="8" xfId="2" applyFont="1" applyFill="1" applyBorder="1" applyAlignment="1">
      <alignment horizontal="left" vertical="center" indent="2"/>
    </xf>
    <xf numFmtId="1" fontId="12" fillId="17" borderId="8" xfId="2" applyFont="1" applyFill="1" applyBorder="1" applyAlignment="1">
      <alignment horizontal="left" vertical="center" indent="3"/>
    </xf>
    <xf numFmtId="171" fontId="12" fillId="18" borderId="8" xfId="2" applyNumberFormat="1" applyFont="1" applyFill="1" applyBorder="1" applyAlignment="1">
      <alignment horizontal="left" vertical="center" indent="2"/>
    </xf>
    <xf numFmtId="1" fontId="14" fillId="18" borderId="19" xfId="5" applyFont="1" applyFill="1" applyBorder="1" applyAlignment="1">
      <alignment horizontal="left"/>
    </xf>
    <xf numFmtId="3" fontId="14" fillId="18" borderId="18"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68" fontId="14" fillId="20" borderId="16" xfId="2" applyNumberFormat="1" applyFont="1" applyFill="1" applyBorder="1" applyAlignment="1">
      <alignment horizontal="right" vertical="center" wrapText="1" indent="1"/>
    </xf>
    <xf numFmtId="168" fontId="14" fillId="20" borderId="15"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3" fontId="24" fillId="17" borderId="0" xfId="4" applyNumberFormat="1" applyFont="1" applyFill="1" applyBorder="1" applyAlignment="1">
      <alignment horizontal="right" vertical="center" indent="1"/>
    </xf>
    <xf numFmtId="3" fontId="24"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3"/>
    </xf>
    <xf numFmtId="1" fontId="24" fillId="17" borderId="8" xfId="2" applyFont="1" applyFill="1" applyBorder="1" applyAlignment="1">
      <alignment horizontal="left" vertical="center" indent="1"/>
    </xf>
    <xf numFmtId="1" fontId="12" fillId="18" borderId="8" xfId="2" applyFont="1" applyFill="1" applyBorder="1" applyAlignment="1">
      <alignment horizontal="left" vertical="center"/>
    </xf>
    <xf numFmtId="1" fontId="12" fillId="18" borderId="8" xfId="2" applyFont="1" applyFill="1" applyBorder="1" applyAlignment="1">
      <alignment horizontal="left" vertical="center" indent="3"/>
    </xf>
    <xf numFmtId="1" fontId="12" fillId="17" borderId="8" xfId="2" applyFont="1" applyFill="1" applyBorder="1" applyAlignment="1">
      <alignment horizontal="left" vertical="center" indent="1"/>
    </xf>
    <xf numFmtId="1" fontId="14" fillId="18" borderId="0" xfId="5" applyFont="1" applyFill="1" applyBorder="1" applyAlignment="1">
      <alignment horizontal="left"/>
    </xf>
    <xf numFmtId="3" fontId="14" fillId="18" borderId="0"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0" fillId="17" borderId="0" xfId="2" applyFont="1" applyFill="1" applyBorder="1">
      <alignment vertical="center"/>
    </xf>
    <xf numFmtId="1" fontId="15" fillId="17"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1" fontId="15" fillId="18" borderId="0" xfId="2" applyFont="1" applyFill="1" applyBorder="1" applyAlignment="1">
      <alignment vertical="top" wrapTex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lignment vertical="center"/>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27" fillId="18" borderId="0" xfId="2" applyFont="1" applyFill="1" applyBorder="1">
      <alignment vertical="center"/>
    </xf>
    <xf numFmtId="1" fontId="12" fillId="18"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2" fillId="17" borderId="0" xfId="2" applyFont="1" applyFill="1">
      <alignment vertical="center"/>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5" fillId="17" borderId="0" xfId="2" applyFont="1" applyFill="1" applyBorder="1">
      <alignment vertical="center"/>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7" borderId="3" xfId="4" applyNumberFormat="1" applyFont="1" applyFill="1" applyBorder="1" applyAlignment="1">
      <alignment horizontal="right" indent="1"/>
    </xf>
    <xf numFmtId="3" fontId="27" fillId="17"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2" fillId="17" borderId="0" xfId="2" applyFont="1" applyFill="1" applyBorder="1">
      <alignment vertical="center"/>
    </xf>
    <xf numFmtId="0" fontId="0" fillId="0" borderId="0" xfId="0"/>
    <xf numFmtId="0" fontId="0" fillId="17" borderId="0" xfId="0" applyFill="1"/>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1" fontId="20" fillId="18" borderId="0" xfId="2" applyFont="1" applyFill="1" applyBorder="1">
      <alignment vertical="center"/>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71" fontId="12" fillId="18" borderId="8" xfId="2" applyNumberFormat="1" applyFont="1" applyFill="1" applyBorder="1" applyAlignment="1">
      <alignment horizontal="left" vertical="center" indent="1"/>
    </xf>
    <xf numFmtId="1" fontId="12" fillId="17" borderId="8" xfId="2" applyFont="1" applyFill="1" applyBorder="1" applyAlignment="1">
      <alignment horizontal="left" vertical="center" indent="4"/>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3" fontId="14" fillId="18" borderId="3" xfId="4" applyNumberFormat="1" applyFont="1" applyFill="1" applyBorder="1" applyAlignment="1">
      <alignment horizontal="right" indent="1"/>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 fontId="14" fillId="18" borderId="12" xfId="5" applyFont="1" applyFill="1" applyBorder="1" applyAlignment="1">
      <alignment horizontal="left"/>
    </xf>
    <xf numFmtId="3" fontId="14" fillId="18" borderId="13" xfId="4" applyNumberFormat="1" applyFont="1" applyFill="1" applyBorder="1" applyAlignment="1">
      <alignment horizontal="right" indent="1"/>
    </xf>
    <xf numFmtId="1" fontId="12" fillId="18" borderId="8" xfId="2" applyFont="1" applyFill="1" applyBorder="1" applyAlignment="1">
      <alignment horizontal="left" vertical="center" indent="4"/>
    </xf>
    <xf numFmtId="1" fontId="12" fillId="18" borderId="8" xfId="2" applyFont="1" applyFill="1" applyBorder="1" applyAlignment="1">
      <alignment horizontal="left" vertical="center" indent="7"/>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0" fontId="0" fillId="0" borderId="0" xfId="0"/>
    <xf numFmtId="0" fontId="0" fillId="17" borderId="0" xfId="0" applyFill="1"/>
    <xf numFmtId="1" fontId="15" fillId="18" borderId="0" xfId="2" applyFont="1" applyFill="1" applyBorder="1" applyAlignment="1">
      <alignment vertical="top" wrapText="1"/>
    </xf>
    <xf numFmtId="1" fontId="12" fillId="17" borderId="0" xfId="2" applyFont="1" applyFill="1" applyBorder="1" applyAlignment="1">
      <alignment horizontal="right" vertical="center" indent="1"/>
    </xf>
    <xf numFmtId="0" fontId="17" fillId="17" borderId="0" xfId="0" applyFont="1" applyFill="1"/>
    <xf numFmtId="1" fontId="12" fillId="18" borderId="0" xfId="2" applyFont="1" applyFill="1" applyBorder="1">
      <alignment vertical="center"/>
    </xf>
    <xf numFmtId="1" fontId="12" fillId="18" borderId="0" xfId="2" applyFont="1" applyFill="1" applyBorder="1" applyAlignment="1">
      <alignment horizontal="right" vertical="center" indent="1"/>
    </xf>
    <xf numFmtId="1" fontId="12" fillId="18" borderId="0" xfId="2" applyFont="1" applyFill="1" applyBorder="1" applyAlignment="1">
      <alignment vertical="top" wrapText="1"/>
    </xf>
    <xf numFmtId="1" fontId="12" fillId="18" borderId="0" xfId="2" applyFont="1" applyFill="1" applyBorder="1" applyAlignment="1">
      <alignment horizontal="right" vertical="top" wrapText="1" indent="1"/>
    </xf>
    <xf numFmtId="3" fontId="22" fillId="17" borderId="0" xfId="4" applyNumberFormat="1" applyFont="1" applyFill="1" applyBorder="1" applyAlignment="1">
      <alignment horizontal="right" vertical="center" indent="1"/>
    </xf>
    <xf numFmtId="3" fontId="22" fillId="17" borderId="4" xfId="4" applyNumberFormat="1" applyFont="1" applyFill="1" applyBorder="1" applyAlignment="1">
      <alignment horizontal="right" vertical="center" indent="1"/>
    </xf>
    <xf numFmtId="1" fontId="15" fillId="18" borderId="0" xfId="2" applyFont="1" applyFill="1" applyBorder="1">
      <alignment vertical="center"/>
    </xf>
    <xf numFmtId="169" fontId="14" fillId="20" borderId="12" xfId="2" applyNumberFormat="1" applyFont="1" applyFill="1" applyBorder="1" applyAlignment="1">
      <alignment horizontal="left" vertical="center" wrapText="1"/>
    </xf>
    <xf numFmtId="1" fontId="12" fillId="18" borderId="8" xfId="2" applyFont="1" applyFill="1" applyBorder="1" applyAlignment="1">
      <alignment horizontal="left" vertical="center" indent="1"/>
    </xf>
    <xf numFmtId="172"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4"/>
    </xf>
    <xf numFmtId="3" fontId="22" fillId="17" borderId="0" xfId="1" applyNumberFormat="1" applyFont="1" applyFill="1" applyBorder="1" applyAlignment="1">
      <alignment horizontal="right" vertical="center" indent="1"/>
    </xf>
    <xf numFmtId="1" fontId="12" fillId="18" borderId="8" xfId="2" applyFont="1" applyFill="1" applyBorder="1" applyAlignment="1">
      <alignment horizontal="left" vertical="center" indent="7"/>
    </xf>
    <xf numFmtId="1" fontId="27" fillId="18" borderId="12" xfId="5" applyFont="1" applyFill="1" applyBorder="1" applyAlignment="1">
      <alignment horizontal="left" indent="1"/>
    </xf>
    <xf numFmtId="172" fontId="27" fillId="18" borderId="3" xfId="1" applyNumberFormat="1" applyFont="1" applyFill="1" applyBorder="1" applyAlignment="1">
      <alignment horizontal="right" indent="1"/>
    </xf>
    <xf numFmtId="3" fontId="27" fillId="18" borderId="3" xfId="4" applyNumberFormat="1" applyFont="1" applyFill="1" applyBorder="1" applyAlignment="1">
      <alignment horizontal="right" indent="1"/>
    </xf>
    <xf numFmtId="3" fontId="27" fillId="18" borderId="13" xfId="4" applyNumberFormat="1" applyFont="1" applyFill="1" applyBorder="1" applyAlignment="1">
      <alignment horizontal="right" indent="1"/>
    </xf>
    <xf numFmtId="168" fontId="14" fillId="20" borderId="3" xfId="2" applyNumberFormat="1" applyFont="1" applyFill="1" applyBorder="1" applyAlignment="1">
      <alignment horizontal="right" vertical="center" wrapText="1" indent="1"/>
    </xf>
    <xf numFmtId="168" fontId="14" fillId="20" borderId="13" xfId="2" applyNumberFormat="1" applyFont="1" applyFill="1" applyBorder="1" applyAlignment="1">
      <alignment horizontal="right" vertical="center" wrapText="1" indent="1"/>
    </xf>
    <xf numFmtId="1" fontId="15" fillId="17" borderId="0" xfId="2" applyFont="1" applyFill="1" applyBorder="1" applyAlignment="1">
      <alignment horizontal="right" vertical="center" wrapText="1"/>
    </xf>
    <xf numFmtId="0" fontId="0" fillId="17" borderId="0" xfId="0" applyFill="1" applyAlignment="1">
      <alignment vertical="center" wrapText="1"/>
    </xf>
  </cellXfs>
  <cellStyles count="2571">
    <cellStyle name="20% - Accent1 2" xfId="7"/>
    <cellStyle name="20% - Accent1 2 2" xfId="1350"/>
    <cellStyle name="20% - Accent2 2" xfId="8"/>
    <cellStyle name="20% - Accent2 2 2" xfId="1351"/>
    <cellStyle name="20% - Accent3 2" xfId="9"/>
    <cellStyle name="20% - Accent3 2 2" xfId="1352"/>
    <cellStyle name="20% - Accent4 2" xfId="10"/>
    <cellStyle name="20% - Accent4 2 2" xfId="1353"/>
    <cellStyle name="20% - Accent5 2" xfId="11"/>
    <cellStyle name="20% - Accent5 2 2" xfId="1354"/>
    <cellStyle name="20% - Accent6 2" xfId="12"/>
    <cellStyle name="20% - Accent6 2 2" xfId="1355"/>
    <cellStyle name="40% - Accent1 2" xfId="13"/>
    <cellStyle name="40% - Accent1 2 2" xfId="1356"/>
    <cellStyle name="40% - Accent2 2" xfId="14"/>
    <cellStyle name="40% - Accent2 2 2" xfId="1357"/>
    <cellStyle name="40% - Accent3 2" xfId="15"/>
    <cellStyle name="40% - Accent3 2 2" xfId="1358"/>
    <cellStyle name="40% - Accent4 2" xfId="16"/>
    <cellStyle name="40% - Accent4 2 2" xfId="1359"/>
    <cellStyle name="40% - Accent5 2" xfId="17"/>
    <cellStyle name="40% - Accent5 2 2" xfId="1360"/>
    <cellStyle name="40% - Accent6 2" xfId="18"/>
    <cellStyle name="40% - Accent6 2 2" xfId="1361"/>
    <cellStyle name="BWComma0" xfId="19"/>
    <cellStyle name="Calculation 2" xfId="20"/>
    <cellStyle name="Cognos" xfId="21"/>
    <cellStyle name="Cognos2" xfId="22"/>
    <cellStyle name="Comma [0] 10" xfId="23"/>
    <cellStyle name="Comma [0] 11" xfId="24"/>
    <cellStyle name="Comma [0] 12" xfId="25"/>
    <cellStyle name="Comma [0] 13" xfId="26"/>
    <cellStyle name="Comma [0] 14" xfId="27"/>
    <cellStyle name="Comma [0] 2" xfId="4"/>
    <cellStyle name="Comma [0] 2 2" xfId="28"/>
    <cellStyle name="Comma [0] 2 3" xfId="29"/>
    <cellStyle name="Comma [0] 3" xfId="30"/>
    <cellStyle name="Comma [0] 4" xfId="31"/>
    <cellStyle name="Comma [0] 5" xfId="32"/>
    <cellStyle name="Comma [0] 6" xfId="33"/>
    <cellStyle name="Comma [0] 7" xfId="34"/>
    <cellStyle name="Comma [0] 8" xfId="35"/>
    <cellStyle name="Comma [0] 9" xfId="36"/>
    <cellStyle name="Comma 1" xfId="37"/>
    <cellStyle name="Comma 10" xfId="38"/>
    <cellStyle name="Comma 10 2" xfId="39"/>
    <cellStyle name="Comma 11" xfId="40"/>
    <cellStyle name="Comma 11 2" xfId="41"/>
    <cellStyle name="Comma 12" xfId="42"/>
    <cellStyle name="Comma 12 2" xfId="43"/>
    <cellStyle name="Comma 13" xfId="44"/>
    <cellStyle name="Comma 13 2" xfId="45"/>
    <cellStyle name="Comma 14" xfId="46"/>
    <cellStyle name="Comma 14 2" xfId="47"/>
    <cellStyle name="Comma 15" xfId="48"/>
    <cellStyle name="Comma 15 2" xfId="49"/>
    <cellStyle name="Comma 16" xfId="50"/>
    <cellStyle name="Comma 16 2" xfId="51"/>
    <cellStyle name="Comma 17" xfId="52"/>
    <cellStyle name="Comma 17 2" xfId="53"/>
    <cellStyle name="Comma 18" xfId="54"/>
    <cellStyle name="Comma 2" xfId="55"/>
    <cellStyle name="Comma 2 2" xfId="56"/>
    <cellStyle name="Comma 3" xfId="57"/>
    <cellStyle name="Comma 3 2" xfId="58"/>
    <cellStyle name="Comma 4" xfId="59"/>
    <cellStyle name="Comma 4 2" xfId="60"/>
    <cellStyle name="Comma 5" xfId="61"/>
    <cellStyle name="Comma 5 2" xfId="62"/>
    <cellStyle name="Comma 6" xfId="63"/>
    <cellStyle name="Comma 6 2" xfId="64"/>
    <cellStyle name="Comma 7" xfId="65"/>
    <cellStyle name="Comma 7 2" xfId="66"/>
    <cellStyle name="Comma 8" xfId="67"/>
    <cellStyle name="Comma 8 2" xfId="68"/>
    <cellStyle name="Comma 9" xfId="69"/>
    <cellStyle name="Comma 9 2" xfId="70"/>
    <cellStyle name="Format 1" xfId="71"/>
    <cellStyle name="FromData" xfId="72"/>
    <cellStyle name="Hyperlink 2" xfId="73"/>
    <cellStyle name="Input 10" xfId="74"/>
    <cellStyle name="Input 11" xfId="75"/>
    <cellStyle name="Input 12" xfId="76"/>
    <cellStyle name="Input 13" xfId="77"/>
    <cellStyle name="Input 14" xfId="78"/>
    <cellStyle name="Input 15" xfId="79"/>
    <cellStyle name="Input 16" xfId="80"/>
    <cellStyle name="Input 2" xfId="81"/>
    <cellStyle name="Input 3" xfId="82"/>
    <cellStyle name="Input 4" xfId="83"/>
    <cellStyle name="Input 5" xfId="84"/>
    <cellStyle name="Input 6" xfId="85"/>
    <cellStyle name="Input 7" xfId="86"/>
    <cellStyle name="Input 8" xfId="87"/>
    <cellStyle name="Input 9" xfId="88"/>
    <cellStyle name="NamedCell" xfId="89"/>
    <cellStyle name="Normal" xfId="0" builtinId="0"/>
    <cellStyle name="Normal 10" xfId="90"/>
    <cellStyle name="Normal 10 10" xfId="1362"/>
    <cellStyle name="Normal 10 2" xfId="91"/>
    <cellStyle name="Normal 10 2 2" xfId="92"/>
    <cellStyle name="Normal 10 2 2 2" xfId="93"/>
    <cellStyle name="Normal 10 2 2 2 2" xfId="94"/>
    <cellStyle name="Normal 10 2 2 2 2 2" xfId="95"/>
    <cellStyle name="Normal 10 2 2 2 2 2 2" xfId="96"/>
    <cellStyle name="Normal 10 2 2 2 2 2 2 2" xfId="97"/>
    <cellStyle name="Normal 10 2 2 2 2 2 2 2 2" xfId="98"/>
    <cellStyle name="Normal 10 2 2 2 2 2 2 2 2 2" xfId="99"/>
    <cellStyle name="Normal 10 2 2 2 2 2 2 2 2 2 2" xfId="1371"/>
    <cellStyle name="Normal 10 2 2 2 2 2 2 2 2 3" xfId="1370"/>
    <cellStyle name="Normal 10 2 2 2 2 2 2 2 3" xfId="100"/>
    <cellStyle name="Normal 10 2 2 2 2 2 2 2 3 2" xfId="101"/>
    <cellStyle name="Normal 10 2 2 2 2 2 2 2 3 2 2" xfId="1373"/>
    <cellStyle name="Normal 10 2 2 2 2 2 2 2 3 3" xfId="1372"/>
    <cellStyle name="Normal 10 2 2 2 2 2 2 2 4" xfId="102"/>
    <cellStyle name="Normal 10 2 2 2 2 2 2 2 4 2" xfId="1374"/>
    <cellStyle name="Normal 10 2 2 2 2 2 2 2 5" xfId="1369"/>
    <cellStyle name="Normal 10 2 2 2 2 2 2 3" xfId="103"/>
    <cellStyle name="Normal 10 2 2 2 2 2 2 3 2" xfId="1375"/>
    <cellStyle name="Normal 10 2 2 2 2 2 2 4" xfId="1368"/>
    <cellStyle name="Normal 10 2 2 2 2 2 3" xfId="104"/>
    <cellStyle name="Normal 10 2 2 2 2 2 3 2" xfId="105"/>
    <cellStyle name="Normal 10 2 2 2 2 2 3 2 2" xfId="1377"/>
    <cellStyle name="Normal 10 2 2 2 2 2 3 3" xfId="1376"/>
    <cellStyle name="Normal 10 2 2 2 2 2 4" xfId="106"/>
    <cellStyle name="Normal 10 2 2 2 2 2 4 2" xfId="1378"/>
    <cellStyle name="Normal 10 2 2 2 2 2 5" xfId="1367"/>
    <cellStyle name="Normal 10 2 2 2 2 3" xfId="107"/>
    <cellStyle name="Normal 10 2 2 2 2 3 2" xfId="108"/>
    <cellStyle name="Normal 10 2 2 2 2 3 2 2" xfId="109"/>
    <cellStyle name="Normal 10 2 2 2 2 3 2 2 2" xfId="1381"/>
    <cellStyle name="Normal 10 2 2 2 2 3 2 3" xfId="1380"/>
    <cellStyle name="Normal 10 2 2 2 2 3 3" xfId="110"/>
    <cellStyle name="Normal 10 2 2 2 2 3 3 2" xfId="1382"/>
    <cellStyle name="Normal 10 2 2 2 2 3 4" xfId="1379"/>
    <cellStyle name="Normal 10 2 2 2 2 4" xfId="111"/>
    <cellStyle name="Normal 10 2 2 2 2 4 2" xfId="112"/>
    <cellStyle name="Normal 10 2 2 2 2 4 2 2" xfId="1384"/>
    <cellStyle name="Normal 10 2 2 2 2 4 3" xfId="1383"/>
    <cellStyle name="Normal 10 2 2 2 2 5" xfId="113"/>
    <cellStyle name="Normal 10 2 2 2 2 5 2" xfId="114"/>
    <cellStyle name="Normal 10 2 2 2 2 5 2 2" xfId="1386"/>
    <cellStyle name="Normal 10 2 2 2 2 5 3" xfId="1385"/>
    <cellStyle name="Normal 10 2 2 2 2 6" xfId="115"/>
    <cellStyle name="Normal 10 2 2 2 2 6 2" xfId="1387"/>
    <cellStyle name="Normal 10 2 2 2 2 7" xfId="1366"/>
    <cellStyle name="Normal 10 2 2 2 3" xfId="116"/>
    <cellStyle name="Normal 10 2 2 2 3 2" xfId="117"/>
    <cellStyle name="Normal 10 2 2 2 3 2 2" xfId="118"/>
    <cellStyle name="Normal 10 2 2 2 3 2 2 2" xfId="119"/>
    <cellStyle name="Normal 10 2 2 2 3 2 2 2 2" xfId="1391"/>
    <cellStyle name="Normal 10 2 2 2 3 2 2 3" xfId="1390"/>
    <cellStyle name="Normal 10 2 2 2 3 2 3" xfId="120"/>
    <cellStyle name="Normal 10 2 2 2 3 2 3 2" xfId="1392"/>
    <cellStyle name="Normal 10 2 2 2 3 2 4" xfId="1389"/>
    <cellStyle name="Normal 10 2 2 2 3 3" xfId="121"/>
    <cellStyle name="Normal 10 2 2 2 3 3 2" xfId="122"/>
    <cellStyle name="Normal 10 2 2 2 3 3 2 2" xfId="1394"/>
    <cellStyle name="Normal 10 2 2 2 3 3 3" xfId="1393"/>
    <cellStyle name="Normal 10 2 2 2 3 4" xfId="123"/>
    <cellStyle name="Normal 10 2 2 2 3 4 2" xfId="1395"/>
    <cellStyle name="Normal 10 2 2 2 3 5" xfId="1388"/>
    <cellStyle name="Normal 10 2 2 2 4" xfId="124"/>
    <cellStyle name="Normal 10 2 2 2 4 2" xfId="125"/>
    <cellStyle name="Normal 10 2 2 2 4 2 2" xfId="126"/>
    <cellStyle name="Normal 10 2 2 2 4 2 2 2" xfId="1398"/>
    <cellStyle name="Normal 10 2 2 2 4 2 3" xfId="1397"/>
    <cellStyle name="Normal 10 2 2 2 4 3" xfId="127"/>
    <cellStyle name="Normal 10 2 2 2 4 3 2" xfId="1399"/>
    <cellStyle name="Normal 10 2 2 2 4 4" xfId="1396"/>
    <cellStyle name="Normal 10 2 2 2 5" xfId="128"/>
    <cellStyle name="Normal 10 2 2 2 5 2" xfId="129"/>
    <cellStyle name="Normal 10 2 2 2 5 2 2" xfId="1401"/>
    <cellStyle name="Normal 10 2 2 2 5 3" xfId="1400"/>
    <cellStyle name="Normal 10 2 2 2 6" xfId="130"/>
    <cellStyle name="Normal 10 2 2 2 6 2" xfId="1402"/>
    <cellStyle name="Normal 10 2 2 2 7" xfId="1365"/>
    <cellStyle name="Normal 10 2 2 3" xfId="131"/>
    <cellStyle name="Normal 10 2 2 3 2" xfId="132"/>
    <cellStyle name="Normal 10 2 2 3 2 2" xfId="133"/>
    <cellStyle name="Normal 10 2 2 3 2 2 2" xfId="134"/>
    <cellStyle name="Normal 10 2 2 3 2 2 2 2" xfId="135"/>
    <cellStyle name="Normal 10 2 2 3 2 2 2 2 2" xfId="1407"/>
    <cellStyle name="Normal 10 2 2 3 2 2 2 3" xfId="1406"/>
    <cellStyle name="Normal 10 2 2 3 2 2 3" xfId="136"/>
    <cellStyle name="Normal 10 2 2 3 2 2 3 2" xfId="1408"/>
    <cellStyle name="Normal 10 2 2 3 2 2 4" xfId="1405"/>
    <cellStyle name="Normal 10 2 2 3 2 3" xfId="137"/>
    <cellStyle name="Normal 10 2 2 3 2 3 2" xfId="138"/>
    <cellStyle name="Normal 10 2 2 3 2 3 2 2" xfId="1410"/>
    <cellStyle name="Normal 10 2 2 3 2 3 3" xfId="1409"/>
    <cellStyle name="Normal 10 2 2 3 2 4" xfId="139"/>
    <cellStyle name="Normal 10 2 2 3 2 4 2" xfId="1411"/>
    <cellStyle name="Normal 10 2 2 3 2 5" xfId="1404"/>
    <cellStyle name="Normal 10 2 2 3 3" xfId="140"/>
    <cellStyle name="Normal 10 2 2 3 3 2" xfId="141"/>
    <cellStyle name="Normal 10 2 2 3 3 2 2" xfId="142"/>
    <cellStyle name="Normal 10 2 2 3 3 2 2 2" xfId="1414"/>
    <cellStyle name="Normal 10 2 2 3 3 2 3" xfId="1413"/>
    <cellStyle name="Normal 10 2 2 3 3 3" xfId="143"/>
    <cellStyle name="Normal 10 2 2 3 3 3 2" xfId="1415"/>
    <cellStyle name="Normal 10 2 2 3 3 4" xfId="1412"/>
    <cellStyle name="Normal 10 2 2 3 4" xfId="144"/>
    <cellStyle name="Normal 10 2 2 3 4 2" xfId="145"/>
    <cellStyle name="Normal 10 2 2 3 4 2 2" xfId="1417"/>
    <cellStyle name="Normal 10 2 2 3 4 3" xfId="1416"/>
    <cellStyle name="Normal 10 2 2 3 5" xfId="146"/>
    <cellStyle name="Normal 10 2 2 3 5 2" xfId="1418"/>
    <cellStyle name="Normal 10 2 2 3 6" xfId="1403"/>
    <cellStyle name="Normal 10 2 2 4" xfId="147"/>
    <cellStyle name="Normal 10 2 2 4 2" xfId="148"/>
    <cellStyle name="Normal 10 2 2 4 2 2" xfId="149"/>
    <cellStyle name="Normal 10 2 2 4 2 2 2" xfId="150"/>
    <cellStyle name="Normal 10 2 2 4 2 2 2 2" xfId="1422"/>
    <cellStyle name="Normal 10 2 2 4 2 2 3" xfId="1421"/>
    <cellStyle name="Normal 10 2 2 4 2 3" xfId="151"/>
    <cellStyle name="Normal 10 2 2 4 2 3 2" xfId="1423"/>
    <cellStyle name="Normal 10 2 2 4 2 4" xfId="1420"/>
    <cellStyle name="Normal 10 2 2 4 3" xfId="152"/>
    <cellStyle name="Normal 10 2 2 4 3 2" xfId="153"/>
    <cellStyle name="Normal 10 2 2 4 3 2 2" xfId="1425"/>
    <cellStyle name="Normal 10 2 2 4 3 3" xfId="1424"/>
    <cellStyle name="Normal 10 2 2 4 4" xfId="154"/>
    <cellStyle name="Normal 10 2 2 4 4 2" xfId="1426"/>
    <cellStyle name="Normal 10 2 2 4 5" xfId="1419"/>
    <cellStyle name="Normal 10 2 2 5" xfId="155"/>
    <cellStyle name="Normal 10 2 2 5 2" xfId="156"/>
    <cellStyle name="Normal 10 2 2 5 2 2" xfId="157"/>
    <cellStyle name="Normal 10 2 2 5 2 2 2" xfId="1429"/>
    <cellStyle name="Normal 10 2 2 5 2 3" xfId="1428"/>
    <cellStyle name="Normal 10 2 2 5 3" xfId="158"/>
    <cellStyle name="Normal 10 2 2 5 3 2" xfId="1430"/>
    <cellStyle name="Normal 10 2 2 5 4" xfId="1427"/>
    <cellStyle name="Normal 10 2 2 6" xfId="159"/>
    <cellStyle name="Normal 10 2 2 6 2" xfId="160"/>
    <cellStyle name="Normal 10 2 2 6 2 2" xfId="1432"/>
    <cellStyle name="Normal 10 2 2 6 3" xfId="1431"/>
    <cellStyle name="Normal 10 2 2 7" xfId="161"/>
    <cellStyle name="Normal 10 2 2 7 2" xfId="1433"/>
    <cellStyle name="Normal 10 2 2 8" xfId="1364"/>
    <cellStyle name="Normal 10 2 3" xfId="162"/>
    <cellStyle name="Normal 10 2 3 2" xfId="163"/>
    <cellStyle name="Normal 10 2 3 2 2" xfId="164"/>
    <cellStyle name="Normal 10 2 3 2 2 2" xfId="165"/>
    <cellStyle name="Normal 10 2 3 2 2 2 2" xfId="166"/>
    <cellStyle name="Normal 10 2 3 2 2 2 2 2" xfId="167"/>
    <cellStyle name="Normal 10 2 3 2 2 2 2 2 2" xfId="1439"/>
    <cellStyle name="Normal 10 2 3 2 2 2 2 3" xfId="1438"/>
    <cellStyle name="Normal 10 2 3 2 2 2 3" xfId="168"/>
    <cellStyle name="Normal 10 2 3 2 2 2 3 2" xfId="1440"/>
    <cellStyle name="Normal 10 2 3 2 2 2 4" xfId="1437"/>
    <cellStyle name="Normal 10 2 3 2 2 3" xfId="169"/>
    <cellStyle name="Normal 10 2 3 2 2 3 2" xfId="170"/>
    <cellStyle name="Normal 10 2 3 2 2 3 2 2" xfId="1442"/>
    <cellStyle name="Normal 10 2 3 2 2 3 3" xfId="1441"/>
    <cellStyle name="Normal 10 2 3 2 2 4" xfId="171"/>
    <cellStyle name="Normal 10 2 3 2 2 4 2" xfId="1443"/>
    <cellStyle name="Normal 10 2 3 2 2 5" xfId="1436"/>
    <cellStyle name="Normal 10 2 3 2 3" xfId="172"/>
    <cellStyle name="Normal 10 2 3 2 3 2" xfId="173"/>
    <cellStyle name="Normal 10 2 3 2 3 2 2" xfId="174"/>
    <cellStyle name="Normal 10 2 3 2 3 2 2 2" xfId="1446"/>
    <cellStyle name="Normal 10 2 3 2 3 2 3" xfId="1445"/>
    <cellStyle name="Normal 10 2 3 2 3 3" xfId="175"/>
    <cellStyle name="Normal 10 2 3 2 3 3 2" xfId="1447"/>
    <cellStyle name="Normal 10 2 3 2 3 4" xfId="1444"/>
    <cellStyle name="Normal 10 2 3 2 4" xfId="176"/>
    <cellStyle name="Normal 10 2 3 2 4 2" xfId="177"/>
    <cellStyle name="Normal 10 2 3 2 4 2 2" xfId="1449"/>
    <cellStyle name="Normal 10 2 3 2 4 3" xfId="1448"/>
    <cellStyle name="Normal 10 2 3 2 5" xfId="178"/>
    <cellStyle name="Normal 10 2 3 2 5 2" xfId="1450"/>
    <cellStyle name="Normal 10 2 3 2 6" xfId="1435"/>
    <cellStyle name="Normal 10 2 3 3" xfId="179"/>
    <cellStyle name="Normal 10 2 3 3 2" xfId="180"/>
    <cellStyle name="Normal 10 2 3 3 2 2" xfId="181"/>
    <cellStyle name="Normal 10 2 3 3 2 2 2" xfId="182"/>
    <cellStyle name="Normal 10 2 3 3 2 2 2 2" xfId="1454"/>
    <cellStyle name="Normal 10 2 3 3 2 2 3" xfId="1453"/>
    <cellStyle name="Normal 10 2 3 3 2 3" xfId="183"/>
    <cellStyle name="Normal 10 2 3 3 2 3 2" xfId="1455"/>
    <cellStyle name="Normal 10 2 3 3 2 4" xfId="1452"/>
    <cellStyle name="Normal 10 2 3 3 3" xfId="184"/>
    <cellStyle name="Normal 10 2 3 3 3 2" xfId="185"/>
    <cellStyle name="Normal 10 2 3 3 3 2 2" xfId="1457"/>
    <cellStyle name="Normal 10 2 3 3 3 3" xfId="1456"/>
    <cellStyle name="Normal 10 2 3 3 4" xfId="186"/>
    <cellStyle name="Normal 10 2 3 3 4 2" xfId="1458"/>
    <cellStyle name="Normal 10 2 3 3 5" xfId="1451"/>
    <cellStyle name="Normal 10 2 3 4" xfId="187"/>
    <cellStyle name="Normal 10 2 3 4 2" xfId="188"/>
    <cellStyle name="Normal 10 2 3 4 2 2" xfId="189"/>
    <cellStyle name="Normal 10 2 3 4 2 2 2" xfId="1461"/>
    <cellStyle name="Normal 10 2 3 4 2 3" xfId="1460"/>
    <cellStyle name="Normal 10 2 3 4 3" xfId="190"/>
    <cellStyle name="Normal 10 2 3 4 3 2" xfId="1462"/>
    <cellStyle name="Normal 10 2 3 4 4" xfId="1459"/>
    <cellStyle name="Normal 10 2 3 5" xfId="191"/>
    <cellStyle name="Normal 10 2 3 5 2" xfId="192"/>
    <cellStyle name="Normal 10 2 3 5 2 2" xfId="1464"/>
    <cellStyle name="Normal 10 2 3 5 3" xfId="1463"/>
    <cellStyle name="Normal 10 2 3 6" xfId="193"/>
    <cellStyle name="Normal 10 2 3 6 2" xfId="1465"/>
    <cellStyle name="Normal 10 2 3 7" xfId="1434"/>
    <cellStyle name="Normal 10 2 4" xfId="194"/>
    <cellStyle name="Normal 10 2 4 2" xfId="195"/>
    <cellStyle name="Normal 10 2 4 2 2" xfId="196"/>
    <cellStyle name="Normal 10 2 4 2 2 2" xfId="197"/>
    <cellStyle name="Normal 10 2 4 2 2 2 2" xfId="198"/>
    <cellStyle name="Normal 10 2 4 2 2 2 2 2" xfId="1470"/>
    <cellStyle name="Normal 10 2 4 2 2 2 3" xfId="1469"/>
    <cellStyle name="Normal 10 2 4 2 2 3" xfId="199"/>
    <cellStyle name="Normal 10 2 4 2 2 3 2" xfId="1471"/>
    <cellStyle name="Normal 10 2 4 2 2 4" xfId="1468"/>
    <cellStyle name="Normal 10 2 4 2 3" xfId="200"/>
    <cellStyle name="Normal 10 2 4 2 3 2" xfId="201"/>
    <cellStyle name="Normal 10 2 4 2 3 2 2" xfId="1473"/>
    <cellStyle name="Normal 10 2 4 2 3 3" xfId="1472"/>
    <cellStyle name="Normal 10 2 4 2 4" xfId="202"/>
    <cellStyle name="Normal 10 2 4 2 4 2" xfId="1474"/>
    <cellStyle name="Normal 10 2 4 2 5" xfId="1467"/>
    <cellStyle name="Normal 10 2 4 3" xfId="203"/>
    <cellStyle name="Normal 10 2 4 3 2" xfId="204"/>
    <cellStyle name="Normal 10 2 4 3 2 2" xfId="205"/>
    <cellStyle name="Normal 10 2 4 3 2 2 2" xfId="1477"/>
    <cellStyle name="Normal 10 2 4 3 2 3" xfId="1476"/>
    <cellStyle name="Normal 10 2 4 3 3" xfId="206"/>
    <cellStyle name="Normal 10 2 4 3 3 2" xfId="1478"/>
    <cellStyle name="Normal 10 2 4 3 4" xfId="1475"/>
    <cellStyle name="Normal 10 2 4 4" xfId="207"/>
    <cellStyle name="Normal 10 2 4 4 2" xfId="208"/>
    <cellStyle name="Normal 10 2 4 4 2 2" xfId="1480"/>
    <cellStyle name="Normal 10 2 4 4 3" xfId="1479"/>
    <cellStyle name="Normal 10 2 4 5" xfId="209"/>
    <cellStyle name="Normal 10 2 4 5 2" xfId="1481"/>
    <cellStyle name="Normal 10 2 4 6" xfId="1466"/>
    <cellStyle name="Normal 10 2 5" xfId="210"/>
    <cellStyle name="Normal 10 2 5 2" xfId="211"/>
    <cellStyle name="Normal 10 2 5 2 2" xfId="212"/>
    <cellStyle name="Normal 10 2 5 2 2 2" xfId="213"/>
    <cellStyle name="Normal 10 2 5 2 2 2 2" xfId="1485"/>
    <cellStyle name="Normal 10 2 5 2 2 3" xfId="1484"/>
    <cellStyle name="Normal 10 2 5 2 3" xfId="214"/>
    <cellStyle name="Normal 10 2 5 2 3 2" xfId="1486"/>
    <cellStyle name="Normal 10 2 5 2 4" xfId="1483"/>
    <cellStyle name="Normal 10 2 5 3" xfId="215"/>
    <cellStyle name="Normal 10 2 5 3 2" xfId="216"/>
    <cellStyle name="Normal 10 2 5 3 2 2" xfId="1488"/>
    <cellStyle name="Normal 10 2 5 3 3" xfId="1487"/>
    <cellStyle name="Normal 10 2 5 4" xfId="217"/>
    <cellStyle name="Normal 10 2 5 4 2" xfId="1489"/>
    <cellStyle name="Normal 10 2 5 5" xfId="1482"/>
    <cellStyle name="Normal 10 2 6" xfId="218"/>
    <cellStyle name="Normal 10 2 6 2" xfId="219"/>
    <cellStyle name="Normal 10 2 6 2 2" xfId="220"/>
    <cellStyle name="Normal 10 2 6 2 2 2" xfId="1492"/>
    <cellStyle name="Normal 10 2 6 2 3" xfId="1491"/>
    <cellStyle name="Normal 10 2 6 3" xfId="221"/>
    <cellStyle name="Normal 10 2 6 3 2" xfId="1493"/>
    <cellStyle name="Normal 10 2 6 4" xfId="1490"/>
    <cellStyle name="Normal 10 2 7" xfId="222"/>
    <cellStyle name="Normal 10 2 7 2" xfId="223"/>
    <cellStyle name="Normal 10 2 7 2 2" xfId="1495"/>
    <cellStyle name="Normal 10 2 7 3" xfId="1494"/>
    <cellStyle name="Normal 10 2 8" xfId="224"/>
    <cellStyle name="Normal 10 2 8 2" xfId="1496"/>
    <cellStyle name="Normal 10 2 9" xfId="1363"/>
    <cellStyle name="Normal 10 3" xfId="225"/>
    <cellStyle name="Normal 10 3 2" xfId="226"/>
    <cellStyle name="Normal 10 3 2 2" xfId="227"/>
    <cellStyle name="Normal 10 3 2 2 2" xfId="228"/>
    <cellStyle name="Normal 10 3 2 2 2 2" xfId="229"/>
    <cellStyle name="Normal 10 3 2 2 2 2 2" xfId="230"/>
    <cellStyle name="Normal 10 3 2 2 2 2 2 2" xfId="231"/>
    <cellStyle name="Normal 10 3 2 2 2 2 2 2 2" xfId="1503"/>
    <cellStyle name="Normal 10 3 2 2 2 2 2 3" xfId="1502"/>
    <cellStyle name="Normal 10 3 2 2 2 2 3" xfId="232"/>
    <cellStyle name="Normal 10 3 2 2 2 2 3 2" xfId="1504"/>
    <cellStyle name="Normal 10 3 2 2 2 2 4" xfId="1501"/>
    <cellStyle name="Normal 10 3 2 2 2 3" xfId="233"/>
    <cellStyle name="Normal 10 3 2 2 2 3 2" xfId="234"/>
    <cellStyle name="Normal 10 3 2 2 2 3 2 2" xfId="1506"/>
    <cellStyle name="Normal 10 3 2 2 2 3 3" xfId="1505"/>
    <cellStyle name="Normal 10 3 2 2 2 4" xfId="235"/>
    <cellStyle name="Normal 10 3 2 2 2 4 2" xfId="1507"/>
    <cellStyle name="Normal 10 3 2 2 2 5" xfId="1500"/>
    <cellStyle name="Normal 10 3 2 2 3" xfId="236"/>
    <cellStyle name="Normal 10 3 2 2 3 2" xfId="237"/>
    <cellStyle name="Normal 10 3 2 2 3 2 2" xfId="238"/>
    <cellStyle name="Normal 10 3 2 2 3 2 2 2" xfId="1510"/>
    <cellStyle name="Normal 10 3 2 2 3 2 3" xfId="1509"/>
    <cellStyle name="Normal 10 3 2 2 3 3" xfId="239"/>
    <cellStyle name="Normal 10 3 2 2 3 3 2" xfId="1511"/>
    <cellStyle name="Normal 10 3 2 2 3 4" xfId="1508"/>
    <cellStyle name="Normal 10 3 2 2 4" xfId="240"/>
    <cellStyle name="Normal 10 3 2 2 4 2" xfId="241"/>
    <cellStyle name="Normal 10 3 2 2 4 2 2" xfId="1513"/>
    <cellStyle name="Normal 10 3 2 2 4 3" xfId="1512"/>
    <cellStyle name="Normal 10 3 2 2 5" xfId="242"/>
    <cellStyle name="Normal 10 3 2 2 5 2" xfId="1514"/>
    <cellStyle name="Normal 10 3 2 2 6" xfId="1499"/>
    <cellStyle name="Normal 10 3 2 3" xfId="243"/>
    <cellStyle name="Normal 10 3 2 3 2" xfId="244"/>
    <cellStyle name="Normal 10 3 2 3 2 2" xfId="245"/>
    <cellStyle name="Normal 10 3 2 3 2 2 2" xfId="246"/>
    <cellStyle name="Normal 10 3 2 3 2 2 2 2" xfId="1518"/>
    <cellStyle name="Normal 10 3 2 3 2 2 3" xfId="1517"/>
    <cellStyle name="Normal 10 3 2 3 2 3" xfId="247"/>
    <cellStyle name="Normal 10 3 2 3 2 3 2" xfId="1519"/>
    <cellStyle name="Normal 10 3 2 3 2 4" xfId="1516"/>
    <cellStyle name="Normal 10 3 2 3 3" xfId="248"/>
    <cellStyle name="Normal 10 3 2 3 3 2" xfId="249"/>
    <cellStyle name="Normal 10 3 2 3 3 2 2" xfId="1521"/>
    <cellStyle name="Normal 10 3 2 3 3 3" xfId="1520"/>
    <cellStyle name="Normal 10 3 2 3 4" xfId="250"/>
    <cellStyle name="Normal 10 3 2 3 4 2" xfId="1522"/>
    <cellStyle name="Normal 10 3 2 3 5" xfId="1515"/>
    <cellStyle name="Normal 10 3 2 4" xfId="251"/>
    <cellStyle name="Normal 10 3 2 4 2" xfId="252"/>
    <cellStyle name="Normal 10 3 2 4 2 2" xfId="253"/>
    <cellStyle name="Normal 10 3 2 4 2 2 2" xfId="1525"/>
    <cellStyle name="Normal 10 3 2 4 2 3" xfId="1524"/>
    <cellStyle name="Normal 10 3 2 4 3" xfId="254"/>
    <cellStyle name="Normal 10 3 2 4 3 2" xfId="1526"/>
    <cellStyle name="Normal 10 3 2 4 4" xfId="1523"/>
    <cellStyle name="Normal 10 3 2 5" xfId="255"/>
    <cellStyle name="Normal 10 3 2 5 2" xfId="256"/>
    <cellStyle name="Normal 10 3 2 5 2 2" xfId="1528"/>
    <cellStyle name="Normal 10 3 2 5 3" xfId="1527"/>
    <cellStyle name="Normal 10 3 2 6" xfId="257"/>
    <cellStyle name="Normal 10 3 2 6 2" xfId="1529"/>
    <cellStyle name="Normal 10 3 2 7" xfId="1498"/>
    <cellStyle name="Normal 10 3 3" xfId="258"/>
    <cellStyle name="Normal 10 3 3 2" xfId="259"/>
    <cellStyle name="Normal 10 3 3 2 2" xfId="260"/>
    <cellStyle name="Normal 10 3 3 2 2 2" xfId="261"/>
    <cellStyle name="Normal 10 3 3 2 2 2 2" xfId="262"/>
    <cellStyle name="Normal 10 3 3 2 2 2 2 2" xfId="1534"/>
    <cellStyle name="Normal 10 3 3 2 2 2 3" xfId="1533"/>
    <cellStyle name="Normal 10 3 3 2 2 3" xfId="263"/>
    <cellStyle name="Normal 10 3 3 2 2 3 2" xfId="1535"/>
    <cellStyle name="Normal 10 3 3 2 2 4" xfId="1532"/>
    <cellStyle name="Normal 10 3 3 2 3" xfId="264"/>
    <cellStyle name="Normal 10 3 3 2 3 2" xfId="265"/>
    <cellStyle name="Normal 10 3 3 2 3 2 2" xfId="1537"/>
    <cellStyle name="Normal 10 3 3 2 3 3" xfId="1536"/>
    <cellStyle name="Normal 10 3 3 2 4" xfId="266"/>
    <cellStyle name="Normal 10 3 3 2 4 2" xfId="1538"/>
    <cellStyle name="Normal 10 3 3 2 5" xfId="1531"/>
    <cellStyle name="Normal 10 3 3 3" xfId="267"/>
    <cellStyle name="Normal 10 3 3 3 2" xfId="268"/>
    <cellStyle name="Normal 10 3 3 3 2 2" xfId="269"/>
    <cellStyle name="Normal 10 3 3 3 2 2 2" xfId="1541"/>
    <cellStyle name="Normal 10 3 3 3 2 3" xfId="1540"/>
    <cellStyle name="Normal 10 3 3 3 3" xfId="270"/>
    <cellStyle name="Normal 10 3 3 3 3 2" xfId="1542"/>
    <cellStyle name="Normal 10 3 3 3 4" xfId="1539"/>
    <cellStyle name="Normal 10 3 3 4" xfId="271"/>
    <cellStyle name="Normal 10 3 3 4 2" xfId="272"/>
    <cellStyle name="Normal 10 3 3 4 2 2" xfId="1544"/>
    <cellStyle name="Normal 10 3 3 4 3" xfId="1543"/>
    <cellStyle name="Normal 10 3 3 5" xfId="273"/>
    <cellStyle name="Normal 10 3 3 5 2" xfId="1545"/>
    <cellStyle name="Normal 10 3 3 6" xfId="1530"/>
    <cellStyle name="Normal 10 3 4" xfId="274"/>
    <cellStyle name="Normal 10 3 4 2" xfId="275"/>
    <cellStyle name="Normal 10 3 4 2 2" xfId="276"/>
    <cellStyle name="Normal 10 3 4 2 2 2" xfId="277"/>
    <cellStyle name="Normal 10 3 4 2 2 2 2" xfId="1549"/>
    <cellStyle name="Normal 10 3 4 2 2 3" xfId="1548"/>
    <cellStyle name="Normal 10 3 4 2 3" xfId="278"/>
    <cellStyle name="Normal 10 3 4 2 3 2" xfId="1550"/>
    <cellStyle name="Normal 10 3 4 2 4" xfId="1547"/>
    <cellStyle name="Normal 10 3 4 3" xfId="279"/>
    <cellStyle name="Normal 10 3 4 3 2" xfId="280"/>
    <cellStyle name="Normal 10 3 4 3 2 2" xfId="1552"/>
    <cellStyle name="Normal 10 3 4 3 3" xfId="1551"/>
    <cellStyle name="Normal 10 3 4 4" xfId="281"/>
    <cellStyle name="Normal 10 3 4 4 2" xfId="1553"/>
    <cellStyle name="Normal 10 3 4 5" xfId="1546"/>
    <cellStyle name="Normal 10 3 5" xfId="282"/>
    <cellStyle name="Normal 10 3 5 2" xfId="283"/>
    <cellStyle name="Normal 10 3 5 2 2" xfId="284"/>
    <cellStyle name="Normal 10 3 5 2 2 2" xfId="1556"/>
    <cellStyle name="Normal 10 3 5 2 3" xfId="1555"/>
    <cellStyle name="Normal 10 3 5 3" xfId="285"/>
    <cellStyle name="Normal 10 3 5 3 2" xfId="1557"/>
    <cellStyle name="Normal 10 3 5 4" xfId="1554"/>
    <cellStyle name="Normal 10 3 6" xfId="286"/>
    <cellStyle name="Normal 10 3 6 2" xfId="287"/>
    <cellStyle name="Normal 10 3 6 2 2" xfId="1559"/>
    <cellStyle name="Normal 10 3 6 3" xfId="1558"/>
    <cellStyle name="Normal 10 3 7" xfId="288"/>
    <cellStyle name="Normal 10 3 7 2" xfId="1560"/>
    <cellStyle name="Normal 10 3 8" xfId="1497"/>
    <cellStyle name="Normal 10 4" xfId="289"/>
    <cellStyle name="Normal 10 4 2" xfId="290"/>
    <cellStyle name="Normal 10 4 2 2" xfId="291"/>
    <cellStyle name="Normal 10 4 2 2 2" xfId="292"/>
    <cellStyle name="Normal 10 4 2 2 2 2" xfId="293"/>
    <cellStyle name="Normal 10 4 2 2 2 2 2" xfId="294"/>
    <cellStyle name="Normal 10 4 2 2 2 2 2 2" xfId="1566"/>
    <cellStyle name="Normal 10 4 2 2 2 2 3" xfId="1565"/>
    <cellStyle name="Normal 10 4 2 2 2 3" xfId="295"/>
    <cellStyle name="Normal 10 4 2 2 2 3 2" xfId="1567"/>
    <cellStyle name="Normal 10 4 2 2 2 4" xfId="1564"/>
    <cellStyle name="Normal 10 4 2 2 3" xfId="296"/>
    <cellStyle name="Normal 10 4 2 2 3 2" xfId="297"/>
    <cellStyle name="Normal 10 4 2 2 3 2 2" xfId="1569"/>
    <cellStyle name="Normal 10 4 2 2 3 3" xfId="1568"/>
    <cellStyle name="Normal 10 4 2 2 4" xfId="298"/>
    <cellStyle name="Normal 10 4 2 2 4 2" xfId="1570"/>
    <cellStyle name="Normal 10 4 2 2 5" xfId="1563"/>
    <cellStyle name="Normal 10 4 2 3" xfId="299"/>
    <cellStyle name="Normal 10 4 2 3 2" xfId="300"/>
    <cellStyle name="Normal 10 4 2 3 2 2" xfId="301"/>
    <cellStyle name="Normal 10 4 2 3 2 2 2" xfId="1573"/>
    <cellStyle name="Normal 10 4 2 3 2 3" xfId="1572"/>
    <cellStyle name="Normal 10 4 2 3 3" xfId="302"/>
    <cellStyle name="Normal 10 4 2 3 3 2" xfId="1574"/>
    <cellStyle name="Normal 10 4 2 3 4" xfId="1571"/>
    <cellStyle name="Normal 10 4 2 4" xfId="303"/>
    <cellStyle name="Normal 10 4 2 4 2" xfId="304"/>
    <cellStyle name="Normal 10 4 2 4 2 2" xfId="1576"/>
    <cellStyle name="Normal 10 4 2 4 3" xfId="1575"/>
    <cellStyle name="Normal 10 4 2 5" xfId="305"/>
    <cellStyle name="Normal 10 4 2 5 2" xfId="1577"/>
    <cellStyle name="Normal 10 4 2 6" xfId="1562"/>
    <cellStyle name="Normal 10 4 3" xfId="306"/>
    <cellStyle name="Normal 10 4 3 2" xfId="307"/>
    <cellStyle name="Normal 10 4 3 2 2" xfId="308"/>
    <cellStyle name="Normal 10 4 3 2 2 2" xfId="309"/>
    <cellStyle name="Normal 10 4 3 2 2 2 2" xfId="1581"/>
    <cellStyle name="Normal 10 4 3 2 2 3" xfId="1580"/>
    <cellStyle name="Normal 10 4 3 2 3" xfId="310"/>
    <cellStyle name="Normal 10 4 3 2 3 2" xfId="1582"/>
    <cellStyle name="Normal 10 4 3 2 4" xfId="1579"/>
    <cellStyle name="Normal 10 4 3 3" xfId="311"/>
    <cellStyle name="Normal 10 4 3 3 2" xfId="312"/>
    <cellStyle name="Normal 10 4 3 3 2 2" xfId="1584"/>
    <cellStyle name="Normal 10 4 3 3 3" xfId="1583"/>
    <cellStyle name="Normal 10 4 3 4" xfId="313"/>
    <cellStyle name="Normal 10 4 3 4 2" xfId="1585"/>
    <cellStyle name="Normal 10 4 3 5" xfId="1578"/>
    <cellStyle name="Normal 10 4 4" xfId="314"/>
    <cellStyle name="Normal 10 4 4 2" xfId="315"/>
    <cellStyle name="Normal 10 4 4 2 2" xfId="316"/>
    <cellStyle name="Normal 10 4 4 2 2 2" xfId="1588"/>
    <cellStyle name="Normal 10 4 4 2 3" xfId="1587"/>
    <cellStyle name="Normal 10 4 4 3" xfId="317"/>
    <cellStyle name="Normal 10 4 4 3 2" xfId="1589"/>
    <cellStyle name="Normal 10 4 4 4" xfId="1586"/>
    <cellStyle name="Normal 10 4 5" xfId="318"/>
    <cellStyle name="Normal 10 4 5 2" xfId="319"/>
    <cellStyle name="Normal 10 4 5 2 2" xfId="1591"/>
    <cellStyle name="Normal 10 4 5 3" xfId="1590"/>
    <cellStyle name="Normal 10 4 6" xfId="320"/>
    <cellStyle name="Normal 10 4 6 2" xfId="1592"/>
    <cellStyle name="Normal 10 4 7" xfId="1561"/>
    <cellStyle name="Normal 10 5" xfId="321"/>
    <cellStyle name="Normal 10 5 2" xfId="322"/>
    <cellStyle name="Normal 10 5 2 2" xfId="323"/>
    <cellStyle name="Normal 10 5 2 2 2" xfId="324"/>
    <cellStyle name="Normal 10 5 2 2 2 2" xfId="325"/>
    <cellStyle name="Normal 10 5 2 2 2 2 2" xfId="1597"/>
    <cellStyle name="Normal 10 5 2 2 2 3" xfId="1596"/>
    <cellStyle name="Normal 10 5 2 2 3" xfId="326"/>
    <cellStyle name="Normal 10 5 2 2 3 2" xfId="1598"/>
    <cellStyle name="Normal 10 5 2 2 4" xfId="1595"/>
    <cellStyle name="Normal 10 5 2 3" xfId="327"/>
    <cellStyle name="Normal 10 5 2 3 2" xfId="328"/>
    <cellStyle name="Normal 10 5 2 3 2 2" xfId="1600"/>
    <cellStyle name="Normal 10 5 2 3 3" xfId="1599"/>
    <cellStyle name="Normal 10 5 2 4" xfId="329"/>
    <cellStyle name="Normal 10 5 2 4 2" xfId="1601"/>
    <cellStyle name="Normal 10 5 2 5" xfId="1594"/>
    <cellStyle name="Normal 10 5 3" xfId="330"/>
    <cellStyle name="Normal 10 5 3 2" xfId="331"/>
    <cellStyle name="Normal 10 5 3 2 2" xfId="332"/>
    <cellStyle name="Normal 10 5 3 2 2 2" xfId="1604"/>
    <cellStyle name="Normal 10 5 3 2 3" xfId="1603"/>
    <cellStyle name="Normal 10 5 3 3" xfId="333"/>
    <cellStyle name="Normal 10 5 3 3 2" xfId="1605"/>
    <cellStyle name="Normal 10 5 3 4" xfId="1602"/>
    <cellStyle name="Normal 10 5 4" xfId="334"/>
    <cellStyle name="Normal 10 5 4 2" xfId="335"/>
    <cellStyle name="Normal 10 5 4 2 2" xfId="1607"/>
    <cellStyle name="Normal 10 5 4 3" xfId="1606"/>
    <cellStyle name="Normal 10 5 5" xfId="336"/>
    <cellStyle name="Normal 10 5 5 2" xfId="1608"/>
    <cellStyle name="Normal 10 5 6" xfId="1593"/>
    <cellStyle name="Normal 10 6" xfId="337"/>
    <cellStyle name="Normal 10 6 2" xfId="338"/>
    <cellStyle name="Normal 10 6 2 2" xfId="339"/>
    <cellStyle name="Normal 10 6 2 2 2" xfId="340"/>
    <cellStyle name="Normal 10 6 2 2 2 2" xfId="1612"/>
    <cellStyle name="Normal 10 6 2 2 3" xfId="1611"/>
    <cellStyle name="Normal 10 6 2 3" xfId="341"/>
    <cellStyle name="Normal 10 6 2 3 2" xfId="1613"/>
    <cellStyle name="Normal 10 6 2 4" xfId="1610"/>
    <cellStyle name="Normal 10 6 3" xfId="342"/>
    <cellStyle name="Normal 10 6 3 2" xfId="343"/>
    <cellStyle name="Normal 10 6 3 2 2" xfId="1615"/>
    <cellStyle name="Normal 10 6 3 3" xfId="1614"/>
    <cellStyle name="Normal 10 6 4" xfId="344"/>
    <cellStyle name="Normal 10 6 4 2" xfId="1616"/>
    <cellStyle name="Normal 10 6 5" xfId="1609"/>
    <cellStyle name="Normal 10 7" xfId="345"/>
    <cellStyle name="Normal 10 7 2" xfId="346"/>
    <cellStyle name="Normal 10 7 2 2" xfId="347"/>
    <cellStyle name="Normal 10 7 2 2 2" xfId="1619"/>
    <cellStyle name="Normal 10 7 2 3" xfId="1618"/>
    <cellStyle name="Normal 10 7 3" xfId="348"/>
    <cellStyle name="Normal 10 7 3 2" xfId="1620"/>
    <cellStyle name="Normal 10 7 4" xfId="1617"/>
    <cellStyle name="Normal 10 8" xfId="349"/>
    <cellStyle name="Normal 10 8 2" xfId="350"/>
    <cellStyle name="Normal 10 8 2 2" xfId="1622"/>
    <cellStyle name="Normal 10 8 3" xfId="1621"/>
    <cellStyle name="Normal 10 9" xfId="351"/>
    <cellStyle name="Normal 10 9 2" xfId="1623"/>
    <cellStyle name="Normal 11" xfId="5"/>
    <cellStyle name="Normal 12" xfId="352"/>
    <cellStyle name="Normal 12 2" xfId="353"/>
    <cellStyle name="Normal 12 2 2" xfId="354"/>
    <cellStyle name="Normal 12 2 2 2" xfId="355"/>
    <cellStyle name="Normal 12 2 2 2 2" xfId="356"/>
    <cellStyle name="Normal 12 2 2 2 2 2" xfId="357"/>
    <cellStyle name="Normal 12 2 2 2 2 2 2" xfId="358"/>
    <cellStyle name="Normal 12 2 2 2 2 2 2 2" xfId="359"/>
    <cellStyle name="Normal 12 2 2 2 2 2 2 2 2" xfId="1631"/>
    <cellStyle name="Normal 12 2 2 2 2 2 2 3" xfId="1630"/>
    <cellStyle name="Normal 12 2 2 2 2 2 3" xfId="360"/>
    <cellStyle name="Normal 12 2 2 2 2 2 3 2" xfId="1632"/>
    <cellStyle name="Normal 12 2 2 2 2 2 4" xfId="1629"/>
    <cellStyle name="Normal 12 2 2 2 2 3" xfId="361"/>
    <cellStyle name="Normal 12 2 2 2 2 3 2" xfId="362"/>
    <cellStyle name="Normal 12 2 2 2 2 3 2 2" xfId="1634"/>
    <cellStyle name="Normal 12 2 2 2 2 3 3" xfId="1633"/>
    <cellStyle name="Normal 12 2 2 2 2 4" xfId="363"/>
    <cellStyle name="Normal 12 2 2 2 2 4 2" xfId="1635"/>
    <cellStyle name="Normal 12 2 2 2 2 5" xfId="1628"/>
    <cellStyle name="Normal 12 2 2 2 3" xfId="364"/>
    <cellStyle name="Normal 12 2 2 2 3 2" xfId="365"/>
    <cellStyle name="Normal 12 2 2 2 3 2 2" xfId="366"/>
    <cellStyle name="Normal 12 2 2 2 3 2 2 2" xfId="1638"/>
    <cellStyle name="Normal 12 2 2 2 3 2 3" xfId="1637"/>
    <cellStyle name="Normal 12 2 2 2 3 3" xfId="367"/>
    <cellStyle name="Normal 12 2 2 2 3 3 2" xfId="1639"/>
    <cellStyle name="Normal 12 2 2 2 3 4" xfId="1636"/>
    <cellStyle name="Normal 12 2 2 2 4" xfId="368"/>
    <cellStyle name="Normal 12 2 2 2 4 2" xfId="369"/>
    <cellStyle name="Normal 12 2 2 2 4 2 2" xfId="1641"/>
    <cellStyle name="Normal 12 2 2 2 4 3" xfId="1640"/>
    <cellStyle name="Normal 12 2 2 2 5" xfId="370"/>
    <cellStyle name="Normal 12 2 2 2 5 2" xfId="1642"/>
    <cellStyle name="Normal 12 2 2 2 6" xfId="1627"/>
    <cellStyle name="Normal 12 2 2 3" xfId="371"/>
    <cellStyle name="Normal 12 2 2 3 2" xfId="372"/>
    <cellStyle name="Normal 12 2 2 3 2 2" xfId="373"/>
    <cellStyle name="Normal 12 2 2 3 2 2 2" xfId="374"/>
    <cellStyle name="Normal 12 2 2 3 2 2 2 2" xfId="1646"/>
    <cellStyle name="Normal 12 2 2 3 2 2 3" xfId="1645"/>
    <cellStyle name="Normal 12 2 2 3 2 3" xfId="375"/>
    <cellStyle name="Normal 12 2 2 3 2 3 2" xfId="1647"/>
    <cellStyle name="Normal 12 2 2 3 2 4" xfId="1644"/>
    <cellStyle name="Normal 12 2 2 3 3" xfId="376"/>
    <cellStyle name="Normal 12 2 2 3 3 2" xfId="377"/>
    <cellStyle name="Normal 12 2 2 3 3 2 2" xfId="1649"/>
    <cellStyle name="Normal 12 2 2 3 3 3" xfId="1648"/>
    <cellStyle name="Normal 12 2 2 3 4" xfId="378"/>
    <cellStyle name="Normal 12 2 2 3 4 2" xfId="1650"/>
    <cellStyle name="Normal 12 2 2 3 5" xfId="1643"/>
    <cellStyle name="Normal 12 2 2 4" xfId="379"/>
    <cellStyle name="Normal 12 2 2 4 2" xfId="380"/>
    <cellStyle name="Normal 12 2 2 4 2 2" xfId="381"/>
    <cellStyle name="Normal 12 2 2 4 2 2 2" xfId="1653"/>
    <cellStyle name="Normal 12 2 2 4 2 3" xfId="1652"/>
    <cellStyle name="Normal 12 2 2 4 3" xfId="382"/>
    <cellStyle name="Normal 12 2 2 4 3 2" xfId="1654"/>
    <cellStyle name="Normal 12 2 2 4 4" xfId="1651"/>
    <cellStyle name="Normal 12 2 2 5" xfId="383"/>
    <cellStyle name="Normal 12 2 2 5 2" xfId="384"/>
    <cellStyle name="Normal 12 2 2 5 2 2" xfId="1656"/>
    <cellStyle name="Normal 12 2 2 5 3" xfId="1655"/>
    <cellStyle name="Normal 12 2 2 6" xfId="385"/>
    <cellStyle name="Normal 12 2 2 6 2" xfId="1657"/>
    <cellStyle name="Normal 12 2 2 7" xfId="1626"/>
    <cellStyle name="Normal 12 2 3" xfId="386"/>
    <cellStyle name="Normal 12 2 3 2" xfId="387"/>
    <cellStyle name="Normal 12 2 3 2 2" xfId="388"/>
    <cellStyle name="Normal 12 2 3 2 2 2" xfId="389"/>
    <cellStyle name="Normal 12 2 3 2 2 2 2" xfId="390"/>
    <cellStyle name="Normal 12 2 3 2 2 2 2 2" xfId="1662"/>
    <cellStyle name="Normal 12 2 3 2 2 2 3" xfId="1661"/>
    <cellStyle name="Normal 12 2 3 2 2 3" xfId="391"/>
    <cellStyle name="Normal 12 2 3 2 2 3 2" xfId="1663"/>
    <cellStyle name="Normal 12 2 3 2 2 4" xfId="1660"/>
    <cellStyle name="Normal 12 2 3 2 3" xfId="392"/>
    <cellStyle name="Normal 12 2 3 2 3 2" xfId="393"/>
    <cellStyle name="Normal 12 2 3 2 3 2 2" xfId="1665"/>
    <cellStyle name="Normal 12 2 3 2 3 3" xfId="1664"/>
    <cellStyle name="Normal 12 2 3 2 4" xfId="394"/>
    <cellStyle name="Normal 12 2 3 2 4 2" xfId="1666"/>
    <cellStyle name="Normal 12 2 3 2 5" xfId="1659"/>
    <cellStyle name="Normal 12 2 3 3" xfId="395"/>
    <cellStyle name="Normal 12 2 3 3 2" xfId="396"/>
    <cellStyle name="Normal 12 2 3 3 2 2" xfId="397"/>
    <cellStyle name="Normal 12 2 3 3 2 2 2" xfId="1669"/>
    <cellStyle name="Normal 12 2 3 3 2 3" xfId="1668"/>
    <cellStyle name="Normal 12 2 3 3 3" xfId="398"/>
    <cellStyle name="Normal 12 2 3 3 3 2" xfId="1670"/>
    <cellStyle name="Normal 12 2 3 3 4" xfId="1667"/>
    <cellStyle name="Normal 12 2 3 4" xfId="399"/>
    <cellStyle name="Normal 12 2 3 4 2" xfId="400"/>
    <cellStyle name="Normal 12 2 3 4 2 2" xfId="1672"/>
    <cellStyle name="Normal 12 2 3 4 3" xfId="1671"/>
    <cellStyle name="Normal 12 2 3 5" xfId="401"/>
    <cellStyle name="Normal 12 2 3 5 2" xfId="1673"/>
    <cellStyle name="Normal 12 2 3 6" xfId="1658"/>
    <cellStyle name="Normal 12 2 4" xfId="402"/>
    <cellStyle name="Normal 12 2 4 2" xfId="403"/>
    <cellStyle name="Normal 12 2 4 2 2" xfId="404"/>
    <cellStyle name="Normal 12 2 4 2 2 2" xfId="405"/>
    <cellStyle name="Normal 12 2 4 2 2 2 2" xfId="1677"/>
    <cellStyle name="Normal 12 2 4 2 2 3" xfId="1676"/>
    <cellStyle name="Normal 12 2 4 2 3" xfId="406"/>
    <cellStyle name="Normal 12 2 4 2 3 2" xfId="1678"/>
    <cellStyle name="Normal 12 2 4 2 4" xfId="1675"/>
    <cellStyle name="Normal 12 2 4 3" xfId="407"/>
    <cellStyle name="Normal 12 2 4 3 2" xfId="408"/>
    <cellStyle name="Normal 12 2 4 3 2 2" xfId="1680"/>
    <cellStyle name="Normal 12 2 4 3 3" xfId="1679"/>
    <cellStyle name="Normal 12 2 4 4" xfId="409"/>
    <cellStyle name="Normal 12 2 4 4 2" xfId="1681"/>
    <cellStyle name="Normal 12 2 4 5" xfId="1674"/>
    <cellStyle name="Normal 12 2 5" xfId="410"/>
    <cellStyle name="Normal 12 2 5 2" xfId="411"/>
    <cellStyle name="Normal 12 2 5 2 2" xfId="412"/>
    <cellStyle name="Normal 12 2 5 2 2 2" xfId="1684"/>
    <cellStyle name="Normal 12 2 5 2 3" xfId="1683"/>
    <cellStyle name="Normal 12 2 5 3" xfId="413"/>
    <cellStyle name="Normal 12 2 5 3 2" xfId="1685"/>
    <cellStyle name="Normal 12 2 5 4" xfId="1682"/>
    <cellStyle name="Normal 12 2 6" xfId="414"/>
    <cellStyle name="Normal 12 2 6 2" xfId="415"/>
    <cellStyle name="Normal 12 2 6 2 2" xfId="1687"/>
    <cellStyle name="Normal 12 2 6 3" xfId="1686"/>
    <cellStyle name="Normal 12 2 7" xfId="416"/>
    <cellStyle name="Normal 12 2 7 2" xfId="1688"/>
    <cellStyle name="Normal 12 2 8" xfId="1625"/>
    <cellStyle name="Normal 12 3" xfId="417"/>
    <cellStyle name="Normal 12 3 2" xfId="418"/>
    <cellStyle name="Normal 12 3 2 2" xfId="419"/>
    <cellStyle name="Normal 12 3 2 2 2" xfId="420"/>
    <cellStyle name="Normal 12 3 2 2 2 2" xfId="421"/>
    <cellStyle name="Normal 12 3 2 2 2 2 2" xfId="422"/>
    <cellStyle name="Normal 12 3 2 2 2 2 2 2" xfId="1694"/>
    <cellStyle name="Normal 12 3 2 2 2 2 3" xfId="1693"/>
    <cellStyle name="Normal 12 3 2 2 2 3" xfId="423"/>
    <cellStyle name="Normal 12 3 2 2 2 3 2" xfId="1695"/>
    <cellStyle name="Normal 12 3 2 2 2 4" xfId="1692"/>
    <cellStyle name="Normal 12 3 2 2 3" xfId="424"/>
    <cellStyle name="Normal 12 3 2 2 3 2" xfId="425"/>
    <cellStyle name="Normal 12 3 2 2 3 2 2" xfId="1697"/>
    <cellStyle name="Normal 12 3 2 2 3 3" xfId="1696"/>
    <cellStyle name="Normal 12 3 2 2 4" xfId="426"/>
    <cellStyle name="Normal 12 3 2 2 4 2" xfId="1698"/>
    <cellStyle name="Normal 12 3 2 2 5" xfId="1691"/>
    <cellStyle name="Normal 12 3 2 3" xfId="427"/>
    <cellStyle name="Normal 12 3 2 3 2" xfId="428"/>
    <cellStyle name="Normal 12 3 2 3 2 2" xfId="429"/>
    <cellStyle name="Normal 12 3 2 3 2 2 2" xfId="1701"/>
    <cellStyle name="Normal 12 3 2 3 2 3" xfId="1700"/>
    <cellStyle name="Normal 12 3 2 3 3" xfId="430"/>
    <cellStyle name="Normal 12 3 2 3 3 2" xfId="1702"/>
    <cellStyle name="Normal 12 3 2 3 4" xfId="1699"/>
    <cellStyle name="Normal 12 3 2 4" xfId="431"/>
    <cellStyle name="Normal 12 3 2 4 2" xfId="432"/>
    <cellStyle name="Normal 12 3 2 4 2 2" xfId="1704"/>
    <cellStyle name="Normal 12 3 2 4 3" xfId="1703"/>
    <cellStyle name="Normal 12 3 2 5" xfId="433"/>
    <cellStyle name="Normal 12 3 2 5 2" xfId="1705"/>
    <cellStyle name="Normal 12 3 2 6" xfId="1690"/>
    <cellStyle name="Normal 12 3 3" xfId="434"/>
    <cellStyle name="Normal 12 3 3 2" xfId="435"/>
    <cellStyle name="Normal 12 3 3 2 2" xfId="436"/>
    <cellStyle name="Normal 12 3 3 2 2 2" xfId="437"/>
    <cellStyle name="Normal 12 3 3 2 2 2 2" xfId="1709"/>
    <cellStyle name="Normal 12 3 3 2 2 3" xfId="1708"/>
    <cellStyle name="Normal 12 3 3 2 3" xfId="438"/>
    <cellStyle name="Normal 12 3 3 2 3 2" xfId="1710"/>
    <cellStyle name="Normal 12 3 3 2 4" xfId="1707"/>
    <cellStyle name="Normal 12 3 3 3" xfId="439"/>
    <cellStyle name="Normal 12 3 3 3 2" xfId="440"/>
    <cellStyle name="Normal 12 3 3 3 2 2" xfId="1712"/>
    <cellStyle name="Normal 12 3 3 3 3" xfId="1711"/>
    <cellStyle name="Normal 12 3 3 4" xfId="441"/>
    <cellStyle name="Normal 12 3 3 4 2" xfId="1713"/>
    <cellStyle name="Normal 12 3 3 5" xfId="1706"/>
    <cellStyle name="Normal 12 3 4" xfId="442"/>
    <cellStyle name="Normal 12 3 4 2" xfId="443"/>
    <cellStyle name="Normal 12 3 4 2 2" xfId="444"/>
    <cellStyle name="Normal 12 3 4 2 2 2" xfId="1716"/>
    <cellStyle name="Normal 12 3 4 2 3" xfId="1715"/>
    <cellStyle name="Normal 12 3 4 3" xfId="445"/>
    <cellStyle name="Normal 12 3 4 3 2" xfId="1717"/>
    <cellStyle name="Normal 12 3 4 4" xfId="1714"/>
    <cellStyle name="Normal 12 3 5" xfId="446"/>
    <cellStyle name="Normal 12 3 5 2" xfId="447"/>
    <cellStyle name="Normal 12 3 5 2 2" xfId="1719"/>
    <cellStyle name="Normal 12 3 5 3" xfId="1718"/>
    <cellStyle name="Normal 12 3 6" xfId="448"/>
    <cellStyle name="Normal 12 3 6 2" xfId="1720"/>
    <cellStyle name="Normal 12 3 7" xfId="1689"/>
    <cellStyle name="Normal 12 4" xfId="449"/>
    <cellStyle name="Normal 12 4 2" xfId="450"/>
    <cellStyle name="Normal 12 4 2 2" xfId="451"/>
    <cellStyle name="Normal 12 4 2 2 2" xfId="452"/>
    <cellStyle name="Normal 12 4 2 2 2 2" xfId="453"/>
    <cellStyle name="Normal 12 4 2 2 2 2 2" xfId="1725"/>
    <cellStyle name="Normal 12 4 2 2 2 3" xfId="1724"/>
    <cellStyle name="Normal 12 4 2 2 3" xfId="454"/>
    <cellStyle name="Normal 12 4 2 2 3 2" xfId="1726"/>
    <cellStyle name="Normal 12 4 2 2 4" xfId="1723"/>
    <cellStyle name="Normal 12 4 2 3" xfId="455"/>
    <cellStyle name="Normal 12 4 2 3 2" xfId="456"/>
    <cellStyle name="Normal 12 4 2 3 2 2" xfId="1728"/>
    <cellStyle name="Normal 12 4 2 3 3" xfId="1727"/>
    <cellStyle name="Normal 12 4 2 4" xfId="457"/>
    <cellStyle name="Normal 12 4 2 4 2" xfId="1729"/>
    <cellStyle name="Normal 12 4 2 5" xfId="1722"/>
    <cellStyle name="Normal 12 4 3" xfId="458"/>
    <cellStyle name="Normal 12 4 3 2" xfId="459"/>
    <cellStyle name="Normal 12 4 3 2 2" xfId="460"/>
    <cellStyle name="Normal 12 4 3 2 2 2" xfId="1732"/>
    <cellStyle name="Normal 12 4 3 2 3" xfId="1731"/>
    <cellStyle name="Normal 12 4 3 3" xfId="461"/>
    <cellStyle name="Normal 12 4 3 3 2" xfId="1733"/>
    <cellStyle name="Normal 12 4 3 4" xfId="1730"/>
    <cellStyle name="Normal 12 4 4" xfId="462"/>
    <cellStyle name="Normal 12 4 4 2" xfId="463"/>
    <cellStyle name="Normal 12 4 4 2 2" xfId="1735"/>
    <cellStyle name="Normal 12 4 4 3" xfId="1734"/>
    <cellStyle name="Normal 12 4 5" xfId="464"/>
    <cellStyle name="Normal 12 4 5 2" xfId="1736"/>
    <cellStyle name="Normal 12 4 6" xfId="1721"/>
    <cellStyle name="Normal 12 5" xfId="465"/>
    <cellStyle name="Normal 12 5 2" xfId="466"/>
    <cellStyle name="Normal 12 5 2 2" xfId="467"/>
    <cellStyle name="Normal 12 5 2 2 2" xfId="468"/>
    <cellStyle name="Normal 12 5 2 2 2 2" xfId="1740"/>
    <cellStyle name="Normal 12 5 2 2 3" xfId="1739"/>
    <cellStyle name="Normal 12 5 2 3" xfId="469"/>
    <cellStyle name="Normal 12 5 2 3 2" xfId="1741"/>
    <cellStyle name="Normal 12 5 2 4" xfId="1738"/>
    <cellStyle name="Normal 12 5 3" xfId="470"/>
    <cellStyle name="Normal 12 5 3 2" xfId="471"/>
    <cellStyle name="Normal 12 5 3 2 2" xfId="1743"/>
    <cellStyle name="Normal 12 5 3 3" xfId="1742"/>
    <cellStyle name="Normal 12 5 4" xfId="472"/>
    <cellStyle name="Normal 12 5 4 2" xfId="1744"/>
    <cellStyle name="Normal 12 5 5" xfId="1737"/>
    <cellStyle name="Normal 12 6" xfId="473"/>
    <cellStyle name="Normal 12 6 2" xfId="474"/>
    <cellStyle name="Normal 12 6 2 2" xfId="475"/>
    <cellStyle name="Normal 12 6 2 2 2" xfId="1747"/>
    <cellStyle name="Normal 12 6 2 3" xfId="1746"/>
    <cellStyle name="Normal 12 6 3" xfId="476"/>
    <cellStyle name="Normal 12 6 3 2" xfId="1748"/>
    <cellStyle name="Normal 12 6 4" xfId="1745"/>
    <cellStyle name="Normal 12 7" xfId="477"/>
    <cellStyle name="Normal 12 7 2" xfId="478"/>
    <cellStyle name="Normal 12 7 2 2" xfId="1750"/>
    <cellStyle name="Normal 12 7 3" xfId="1749"/>
    <cellStyle name="Normal 12 8" xfId="479"/>
    <cellStyle name="Normal 12 8 2" xfId="1751"/>
    <cellStyle name="Normal 12 9" xfId="1624"/>
    <cellStyle name="Normal 13" xfId="480"/>
    <cellStyle name="Normal 14" xfId="481"/>
    <cellStyle name="Normal 14 2" xfId="482"/>
    <cellStyle name="Normal 14 2 2" xfId="483"/>
    <cellStyle name="Normal 14 2 2 2" xfId="484"/>
    <cellStyle name="Normal 14 2 2 2 2" xfId="485"/>
    <cellStyle name="Normal 14 2 2 2 2 2" xfId="486"/>
    <cellStyle name="Normal 14 2 2 2 2 2 2" xfId="487"/>
    <cellStyle name="Normal 14 2 2 2 2 2 2 2" xfId="488"/>
    <cellStyle name="Normal 14 2 2 2 2 2 2 2 2" xfId="1759"/>
    <cellStyle name="Normal 14 2 2 2 2 2 2 3" xfId="1758"/>
    <cellStyle name="Normal 14 2 2 2 2 2 3" xfId="489"/>
    <cellStyle name="Normal 14 2 2 2 2 2 3 2" xfId="1760"/>
    <cellStyle name="Normal 14 2 2 2 2 2 4" xfId="1757"/>
    <cellStyle name="Normal 14 2 2 2 2 3" xfId="490"/>
    <cellStyle name="Normal 14 2 2 2 2 3 2" xfId="491"/>
    <cellStyle name="Normal 14 2 2 2 2 3 2 2" xfId="1762"/>
    <cellStyle name="Normal 14 2 2 2 2 3 3" xfId="1761"/>
    <cellStyle name="Normal 14 2 2 2 2 4" xfId="492"/>
    <cellStyle name="Normal 14 2 2 2 2 4 2" xfId="1763"/>
    <cellStyle name="Normal 14 2 2 2 2 5" xfId="1756"/>
    <cellStyle name="Normal 14 2 2 2 3" xfId="493"/>
    <cellStyle name="Normal 14 2 2 2 3 2" xfId="494"/>
    <cellStyle name="Normal 14 2 2 2 3 2 2" xfId="495"/>
    <cellStyle name="Normal 14 2 2 2 3 2 2 2" xfId="1766"/>
    <cellStyle name="Normal 14 2 2 2 3 2 3" xfId="1765"/>
    <cellStyle name="Normal 14 2 2 2 3 3" xfId="496"/>
    <cellStyle name="Normal 14 2 2 2 3 3 2" xfId="1767"/>
    <cellStyle name="Normal 14 2 2 2 3 4" xfId="1764"/>
    <cellStyle name="Normal 14 2 2 2 4" xfId="497"/>
    <cellStyle name="Normal 14 2 2 2 4 2" xfId="498"/>
    <cellStyle name="Normal 14 2 2 2 4 2 2" xfId="1769"/>
    <cellStyle name="Normal 14 2 2 2 4 3" xfId="1768"/>
    <cellStyle name="Normal 14 2 2 2 5" xfId="499"/>
    <cellStyle name="Normal 14 2 2 2 5 2" xfId="1770"/>
    <cellStyle name="Normal 14 2 2 2 6" xfId="1755"/>
    <cellStyle name="Normal 14 2 2 3" xfId="500"/>
    <cellStyle name="Normal 14 2 2 3 2" xfId="501"/>
    <cellStyle name="Normal 14 2 2 3 2 2" xfId="502"/>
    <cellStyle name="Normal 14 2 2 3 2 2 2" xfId="503"/>
    <cellStyle name="Normal 14 2 2 3 2 2 2 2" xfId="1774"/>
    <cellStyle name="Normal 14 2 2 3 2 2 3" xfId="1773"/>
    <cellStyle name="Normal 14 2 2 3 2 3" xfId="504"/>
    <cellStyle name="Normal 14 2 2 3 2 3 2" xfId="1775"/>
    <cellStyle name="Normal 14 2 2 3 2 4" xfId="1772"/>
    <cellStyle name="Normal 14 2 2 3 3" xfId="505"/>
    <cellStyle name="Normal 14 2 2 3 3 2" xfId="506"/>
    <cellStyle name="Normal 14 2 2 3 3 2 2" xfId="1777"/>
    <cellStyle name="Normal 14 2 2 3 3 3" xfId="1776"/>
    <cellStyle name="Normal 14 2 2 3 4" xfId="507"/>
    <cellStyle name="Normal 14 2 2 3 4 2" xfId="1778"/>
    <cellStyle name="Normal 14 2 2 3 5" xfId="1771"/>
    <cellStyle name="Normal 14 2 2 4" xfId="508"/>
    <cellStyle name="Normal 14 2 2 4 2" xfId="509"/>
    <cellStyle name="Normal 14 2 2 4 2 2" xfId="510"/>
    <cellStyle name="Normal 14 2 2 4 2 2 2" xfId="1781"/>
    <cellStyle name="Normal 14 2 2 4 2 3" xfId="1780"/>
    <cellStyle name="Normal 14 2 2 4 3" xfId="511"/>
    <cellStyle name="Normal 14 2 2 4 3 2" xfId="1782"/>
    <cellStyle name="Normal 14 2 2 4 4" xfId="1779"/>
    <cellStyle name="Normal 14 2 2 5" xfId="512"/>
    <cellStyle name="Normal 14 2 2 5 2" xfId="513"/>
    <cellStyle name="Normal 14 2 2 5 2 2" xfId="1784"/>
    <cellStyle name="Normal 14 2 2 5 3" xfId="1783"/>
    <cellStyle name="Normal 14 2 2 6" xfId="514"/>
    <cellStyle name="Normal 14 2 2 6 2" xfId="1785"/>
    <cellStyle name="Normal 14 2 2 7" xfId="1754"/>
    <cellStyle name="Normal 14 2 3" xfId="515"/>
    <cellStyle name="Normal 14 2 3 2" xfId="516"/>
    <cellStyle name="Normal 14 2 3 2 2" xfId="517"/>
    <cellStyle name="Normal 14 2 3 2 2 2" xfId="518"/>
    <cellStyle name="Normal 14 2 3 2 2 2 2" xfId="519"/>
    <cellStyle name="Normal 14 2 3 2 2 2 2 2" xfId="1790"/>
    <cellStyle name="Normal 14 2 3 2 2 2 3" xfId="1789"/>
    <cellStyle name="Normal 14 2 3 2 2 3" xfId="520"/>
    <cellStyle name="Normal 14 2 3 2 2 3 2" xfId="1791"/>
    <cellStyle name="Normal 14 2 3 2 2 4" xfId="1788"/>
    <cellStyle name="Normal 14 2 3 2 3" xfId="521"/>
    <cellStyle name="Normal 14 2 3 2 3 2" xfId="522"/>
    <cellStyle name="Normal 14 2 3 2 3 2 2" xfId="1793"/>
    <cellStyle name="Normal 14 2 3 2 3 3" xfId="1792"/>
    <cellStyle name="Normal 14 2 3 2 4" xfId="523"/>
    <cellStyle name="Normal 14 2 3 2 4 2" xfId="1794"/>
    <cellStyle name="Normal 14 2 3 2 5" xfId="1787"/>
    <cellStyle name="Normal 14 2 3 3" xfId="524"/>
    <cellStyle name="Normal 14 2 3 3 2" xfId="525"/>
    <cellStyle name="Normal 14 2 3 3 2 2" xfId="526"/>
    <cellStyle name="Normal 14 2 3 3 2 2 2" xfId="1797"/>
    <cellStyle name="Normal 14 2 3 3 2 3" xfId="1796"/>
    <cellStyle name="Normal 14 2 3 3 3" xfId="527"/>
    <cellStyle name="Normal 14 2 3 3 3 2" xfId="1798"/>
    <cellStyle name="Normal 14 2 3 3 4" xfId="1795"/>
    <cellStyle name="Normal 14 2 3 4" xfId="528"/>
    <cellStyle name="Normal 14 2 3 4 2" xfId="529"/>
    <cellStyle name="Normal 14 2 3 4 2 2" xfId="1800"/>
    <cellStyle name="Normal 14 2 3 4 3" xfId="1799"/>
    <cellStyle name="Normal 14 2 3 5" xfId="530"/>
    <cellStyle name="Normal 14 2 3 5 2" xfId="1801"/>
    <cellStyle name="Normal 14 2 3 6" xfId="1786"/>
    <cellStyle name="Normal 14 2 4" xfId="531"/>
    <cellStyle name="Normal 14 2 4 2" xfId="532"/>
    <cellStyle name="Normal 14 2 4 2 2" xfId="533"/>
    <cellStyle name="Normal 14 2 4 2 2 2" xfId="534"/>
    <cellStyle name="Normal 14 2 4 2 2 2 2" xfId="1805"/>
    <cellStyle name="Normal 14 2 4 2 2 3" xfId="1804"/>
    <cellStyle name="Normal 14 2 4 2 3" xfId="535"/>
    <cellStyle name="Normal 14 2 4 2 3 2" xfId="1806"/>
    <cellStyle name="Normal 14 2 4 2 4" xfId="1803"/>
    <cellStyle name="Normal 14 2 4 3" xfId="536"/>
    <cellStyle name="Normal 14 2 4 3 2" xfId="537"/>
    <cellStyle name="Normal 14 2 4 3 2 2" xfId="1808"/>
    <cellStyle name="Normal 14 2 4 3 3" xfId="1807"/>
    <cellStyle name="Normal 14 2 4 4" xfId="538"/>
    <cellStyle name="Normal 14 2 4 4 2" xfId="1809"/>
    <cellStyle name="Normal 14 2 4 5" xfId="1802"/>
    <cellStyle name="Normal 14 2 5" xfId="539"/>
    <cellStyle name="Normal 14 2 5 2" xfId="540"/>
    <cellStyle name="Normal 14 2 5 2 2" xfId="541"/>
    <cellStyle name="Normal 14 2 5 2 2 2" xfId="1812"/>
    <cellStyle name="Normal 14 2 5 2 3" xfId="1811"/>
    <cellStyle name="Normal 14 2 5 3" xfId="542"/>
    <cellStyle name="Normal 14 2 5 3 2" xfId="1813"/>
    <cellStyle name="Normal 14 2 5 4" xfId="1810"/>
    <cellStyle name="Normal 14 2 6" xfId="543"/>
    <cellStyle name="Normal 14 2 6 2" xfId="544"/>
    <cellStyle name="Normal 14 2 6 2 2" xfId="1815"/>
    <cellStyle name="Normal 14 2 6 3" xfId="1814"/>
    <cellStyle name="Normal 14 2 7" xfId="545"/>
    <cellStyle name="Normal 14 2 7 2" xfId="1816"/>
    <cellStyle name="Normal 14 2 8" xfId="1753"/>
    <cellStyle name="Normal 14 3" xfId="546"/>
    <cellStyle name="Normal 14 3 2" xfId="547"/>
    <cellStyle name="Normal 14 3 2 2" xfId="548"/>
    <cellStyle name="Normal 14 3 2 2 2" xfId="549"/>
    <cellStyle name="Normal 14 3 2 2 2 2" xfId="550"/>
    <cellStyle name="Normal 14 3 2 2 2 2 2" xfId="551"/>
    <cellStyle name="Normal 14 3 2 2 2 2 2 2" xfId="1822"/>
    <cellStyle name="Normal 14 3 2 2 2 2 3" xfId="1821"/>
    <cellStyle name="Normal 14 3 2 2 2 3" xfId="552"/>
    <cellStyle name="Normal 14 3 2 2 2 3 2" xfId="1823"/>
    <cellStyle name="Normal 14 3 2 2 2 4" xfId="1820"/>
    <cellStyle name="Normal 14 3 2 2 3" xfId="553"/>
    <cellStyle name="Normal 14 3 2 2 3 2" xfId="554"/>
    <cellStyle name="Normal 14 3 2 2 3 2 2" xfId="1825"/>
    <cellStyle name="Normal 14 3 2 2 3 3" xfId="1824"/>
    <cellStyle name="Normal 14 3 2 2 4" xfId="555"/>
    <cellStyle name="Normal 14 3 2 2 4 2" xfId="1826"/>
    <cellStyle name="Normal 14 3 2 2 5" xfId="1819"/>
    <cellStyle name="Normal 14 3 2 3" xfId="556"/>
    <cellStyle name="Normal 14 3 2 3 2" xfId="557"/>
    <cellStyle name="Normal 14 3 2 3 2 2" xfId="558"/>
    <cellStyle name="Normal 14 3 2 3 2 2 2" xfId="1829"/>
    <cellStyle name="Normal 14 3 2 3 2 3" xfId="1828"/>
    <cellStyle name="Normal 14 3 2 3 3" xfId="559"/>
    <cellStyle name="Normal 14 3 2 3 3 2" xfId="1830"/>
    <cellStyle name="Normal 14 3 2 3 4" xfId="1827"/>
    <cellStyle name="Normal 14 3 2 4" xfId="560"/>
    <cellStyle name="Normal 14 3 2 4 2" xfId="561"/>
    <cellStyle name="Normal 14 3 2 4 2 2" xfId="1832"/>
    <cellStyle name="Normal 14 3 2 4 3" xfId="1831"/>
    <cellStyle name="Normal 14 3 2 5" xfId="562"/>
    <cellStyle name="Normal 14 3 2 5 2" xfId="1833"/>
    <cellStyle name="Normal 14 3 2 6" xfId="1818"/>
    <cellStyle name="Normal 14 3 3" xfId="563"/>
    <cellStyle name="Normal 14 3 3 2" xfId="564"/>
    <cellStyle name="Normal 14 3 3 2 2" xfId="565"/>
    <cellStyle name="Normal 14 3 3 2 2 2" xfId="566"/>
    <cellStyle name="Normal 14 3 3 2 2 2 2" xfId="1837"/>
    <cellStyle name="Normal 14 3 3 2 2 3" xfId="1836"/>
    <cellStyle name="Normal 14 3 3 2 3" xfId="567"/>
    <cellStyle name="Normal 14 3 3 2 3 2" xfId="1838"/>
    <cellStyle name="Normal 14 3 3 2 4" xfId="1835"/>
    <cellStyle name="Normal 14 3 3 3" xfId="568"/>
    <cellStyle name="Normal 14 3 3 3 2" xfId="569"/>
    <cellStyle name="Normal 14 3 3 3 2 2" xfId="1840"/>
    <cellStyle name="Normal 14 3 3 3 3" xfId="1839"/>
    <cellStyle name="Normal 14 3 3 4" xfId="570"/>
    <cellStyle name="Normal 14 3 3 4 2" xfId="1841"/>
    <cellStyle name="Normal 14 3 3 5" xfId="1834"/>
    <cellStyle name="Normal 14 3 4" xfId="571"/>
    <cellStyle name="Normal 14 3 4 2" xfId="572"/>
    <cellStyle name="Normal 14 3 4 2 2" xfId="573"/>
    <cellStyle name="Normal 14 3 4 2 2 2" xfId="1844"/>
    <cellStyle name="Normal 14 3 4 2 3" xfId="1843"/>
    <cellStyle name="Normal 14 3 4 3" xfId="574"/>
    <cellStyle name="Normal 14 3 4 3 2" xfId="1845"/>
    <cellStyle name="Normal 14 3 4 4" xfId="1842"/>
    <cellStyle name="Normal 14 3 5" xfId="575"/>
    <cellStyle name="Normal 14 3 5 2" xfId="576"/>
    <cellStyle name="Normal 14 3 5 2 2" xfId="1847"/>
    <cellStyle name="Normal 14 3 5 3" xfId="1846"/>
    <cellStyle name="Normal 14 3 6" xfId="577"/>
    <cellStyle name="Normal 14 3 6 2" xfId="1848"/>
    <cellStyle name="Normal 14 3 7" xfId="1817"/>
    <cellStyle name="Normal 14 4" xfId="578"/>
    <cellStyle name="Normal 14 4 2" xfId="579"/>
    <cellStyle name="Normal 14 4 2 2" xfId="580"/>
    <cellStyle name="Normal 14 4 2 2 2" xfId="581"/>
    <cellStyle name="Normal 14 4 2 2 2 2" xfId="582"/>
    <cellStyle name="Normal 14 4 2 2 2 2 2" xfId="1853"/>
    <cellStyle name="Normal 14 4 2 2 2 3" xfId="1852"/>
    <cellStyle name="Normal 14 4 2 2 3" xfId="583"/>
    <cellStyle name="Normal 14 4 2 2 3 2" xfId="1854"/>
    <cellStyle name="Normal 14 4 2 2 4" xfId="1851"/>
    <cellStyle name="Normal 14 4 2 3" xfId="584"/>
    <cellStyle name="Normal 14 4 2 3 2" xfId="585"/>
    <cellStyle name="Normal 14 4 2 3 2 2" xfId="1856"/>
    <cellStyle name="Normal 14 4 2 3 3" xfId="1855"/>
    <cellStyle name="Normal 14 4 2 4" xfId="586"/>
    <cellStyle name="Normal 14 4 2 4 2" xfId="1857"/>
    <cellStyle name="Normal 14 4 2 5" xfId="1850"/>
    <cellStyle name="Normal 14 4 3" xfId="587"/>
    <cellStyle name="Normal 14 4 3 2" xfId="588"/>
    <cellStyle name="Normal 14 4 3 2 2" xfId="589"/>
    <cellStyle name="Normal 14 4 3 2 2 2" xfId="1860"/>
    <cellStyle name="Normal 14 4 3 2 3" xfId="1859"/>
    <cellStyle name="Normal 14 4 3 3" xfId="590"/>
    <cellStyle name="Normal 14 4 3 3 2" xfId="1861"/>
    <cellStyle name="Normal 14 4 3 4" xfId="1858"/>
    <cellStyle name="Normal 14 4 4" xfId="591"/>
    <cellStyle name="Normal 14 4 4 2" xfId="592"/>
    <cellStyle name="Normal 14 4 4 2 2" xfId="1863"/>
    <cellStyle name="Normal 14 4 4 3" xfId="1862"/>
    <cellStyle name="Normal 14 4 5" xfId="593"/>
    <cellStyle name="Normal 14 4 5 2" xfId="1864"/>
    <cellStyle name="Normal 14 4 6" xfId="1849"/>
    <cellStyle name="Normal 14 5" xfId="594"/>
    <cellStyle name="Normal 14 5 2" xfId="595"/>
    <cellStyle name="Normal 14 5 2 2" xfId="596"/>
    <cellStyle name="Normal 14 5 2 2 2" xfId="597"/>
    <cellStyle name="Normal 14 5 2 2 2 2" xfId="1868"/>
    <cellStyle name="Normal 14 5 2 2 3" xfId="1867"/>
    <cellStyle name="Normal 14 5 2 3" xfId="598"/>
    <cellStyle name="Normal 14 5 2 3 2" xfId="1869"/>
    <cellStyle name="Normal 14 5 2 4" xfId="1866"/>
    <cellStyle name="Normal 14 5 3" xfId="599"/>
    <cellStyle name="Normal 14 5 3 2" xfId="600"/>
    <cellStyle name="Normal 14 5 3 2 2" xfId="1871"/>
    <cellStyle name="Normal 14 5 3 3" xfId="1870"/>
    <cellStyle name="Normal 14 5 4" xfId="601"/>
    <cellStyle name="Normal 14 5 4 2" xfId="1872"/>
    <cellStyle name="Normal 14 5 5" xfId="1865"/>
    <cellStyle name="Normal 14 6" xfId="602"/>
    <cellStyle name="Normal 14 6 2" xfId="603"/>
    <cellStyle name="Normal 14 6 2 2" xfId="604"/>
    <cellStyle name="Normal 14 6 2 2 2" xfId="1875"/>
    <cellStyle name="Normal 14 6 2 3" xfId="1874"/>
    <cellStyle name="Normal 14 6 3" xfId="605"/>
    <cellStyle name="Normal 14 6 3 2" xfId="1876"/>
    <cellStyle name="Normal 14 6 4" xfId="1873"/>
    <cellStyle name="Normal 14 7" xfId="606"/>
    <cellStyle name="Normal 14 7 2" xfId="607"/>
    <cellStyle name="Normal 14 7 2 2" xfId="1878"/>
    <cellStyle name="Normal 14 7 3" xfId="1877"/>
    <cellStyle name="Normal 14 8" xfId="608"/>
    <cellStyle name="Normal 14 8 2" xfId="1879"/>
    <cellStyle name="Normal 14 9" xfId="1752"/>
    <cellStyle name="Normal 15" xfId="609"/>
    <cellStyle name="Normal 16" xfId="610"/>
    <cellStyle name="Normal 16 2" xfId="611"/>
    <cellStyle name="Normal 16 2 2" xfId="612"/>
    <cellStyle name="Normal 16 2 2 2" xfId="613"/>
    <cellStyle name="Normal 16 2 2 2 2" xfId="614"/>
    <cellStyle name="Normal 16 2 2 2 2 2" xfId="615"/>
    <cellStyle name="Normal 16 2 2 2 2 2 2" xfId="616"/>
    <cellStyle name="Normal 16 2 2 2 2 2 2 2" xfId="1886"/>
    <cellStyle name="Normal 16 2 2 2 2 2 3" xfId="1885"/>
    <cellStyle name="Normal 16 2 2 2 2 3" xfId="617"/>
    <cellStyle name="Normal 16 2 2 2 2 3 2" xfId="1887"/>
    <cellStyle name="Normal 16 2 2 2 2 4" xfId="1884"/>
    <cellStyle name="Normal 16 2 2 2 3" xfId="618"/>
    <cellStyle name="Normal 16 2 2 2 3 2" xfId="619"/>
    <cellStyle name="Normal 16 2 2 2 3 2 2" xfId="1889"/>
    <cellStyle name="Normal 16 2 2 2 3 3" xfId="1888"/>
    <cellStyle name="Normal 16 2 2 2 4" xfId="620"/>
    <cellStyle name="Normal 16 2 2 2 4 2" xfId="1890"/>
    <cellStyle name="Normal 16 2 2 2 5" xfId="1883"/>
    <cellStyle name="Normal 16 2 2 3" xfId="621"/>
    <cellStyle name="Normal 16 2 2 3 2" xfId="622"/>
    <cellStyle name="Normal 16 2 2 3 2 2" xfId="623"/>
    <cellStyle name="Normal 16 2 2 3 2 2 2" xfId="1893"/>
    <cellStyle name="Normal 16 2 2 3 2 3" xfId="1892"/>
    <cellStyle name="Normal 16 2 2 3 3" xfId="624"/>
    <cellStyle name="Normal 16 2 2 3 3 2" xfId="1894"/>
    <cellStyle name="Normal 16 2 2 3 4" xfId="1891"/>
    <cellStyle name="Normal 16 2 2 4" xfId="625"/>
    <cellStyle name="Normal 16 2 2 4 2" xfId="626"/>
    <cellStyle name="Normal 16 2 2 4 2 2" xfId="1896"/>
    <cellStyle name="Normal 16 2 2 4 3" xfId="1895"/>
    <cellStyle name="Normal 16 2 2 5" xfId="627"/>
    <cellStyle name="Normal 16 2 2 5 2" xfId="1897"/>
    <cellStyle name="Normal 16 2 2 6" xfId="1882"/>
    <cellStyle name="Normal 16 2 3" xfId="628"/>
    <cellStyle name="Normal 16 2 3 2" xfId="629"/>
    <cellStyle name="Normal 16 2 3 2 2" xfId="630"/>
    <cellStyle name="Normal 16 2 3 2 2 2" xfId="631"/>
    <cellStyle name="Normal 16 2 3 2 2 2 2" xfId="1901"/>
    <cellStyle name="Normal 16 2 3 2 2 3" xfId="1900"/>
    <cellStyle name="Normal 16 2 3 2 3" xfId="632"/>
    <cellStyle name="Normal 16 2 3 2 3 2" xfId="1902"/>
    <cellStyle name="Normal 16 2 3 2 4" xfId="1899"/>
    <cellStyle name="Normal 16 2 3 3" xfId="633"/>
    <cellStyle name="Normal 16 2 3 3 2" xfId="634"/>
    <cellStyle name="Normal 16 2 3 3 2 2" xfId="1904"/>
    <cellStyle name="Normal 16 2 3 3 3" xfId="1903"/>
    <cellStyle name="Normal 16 2 3 4" xfId="635"/>
    <cellStyle name="Normal 16 2 3 4 2" xfId="1905"/>
    <cellStyle name="Normal 16 2 3 5" xfId="1898"/>
    <cellStyle name="Normal 16 2 4" xfId="636"/>
    <cellStyle name="Normal 16 2 4 2" xfId="637"/>
    <cellStyle name="Normal 16 2 4 2 2" xfId="638"/>
    <cellStyle name="Normal 16 2 4 2 2 2" xfId="1908"/>
    <cellStyle name="Normal 16 2 4 2 3" xfId="1907"/>
    <cellStyle name="Normal 16 2 4 3" xfId="639"/>
    <cellStyle name="Normal 16 2 4 3 2" xfId="1909"/>
    <cellStyle name="Normal 16 2 4 4" xfId="1906"/>
    <cellStyle name="Normal 16 2 5" xfId="640"/>
    <cellStyle name="Normal 16 2 5 2" xfId="641"/>
    <cellStyle name="Normal 16 2 5 2 2" xfId="1911"/>
    <cellStyle name="Normal 16 2 5 3" xfId="1910"/>
    <cellStyle name="Normal 16 2 6" xfId="642"/>
    <cellStyle name="Normal 16 2 6 2" xfId="1912"/>
    <cellStyle name="Normal 16 2 7" xfId="1881"/>
    <cellStyle name="Normal 16 3" xfId="643"/>
    <cellStyle name="Normal 16 3 2" xfId="644"/>
    <cellStyle name="Normal 16 3 2 2" xfId="645"/>
    <cellStyle name="Normal 16 3 2 2 2" xfId="646"/>
    <cellStyle name="Normal 16 3 2 2 2 2" xfId="647"/>
    <cellStyle name="Normal 16 3 2 2 2 2 2" xfId="1917"/>
    <cellStyle name="Normal 16 3 2 2 2 3" xfId="1916"/>
    <cellStyle name="Normal 16 3 2 2 3" xfId="648"/>
    <cellStyle name="Normal 16 3 2 2 3 2" xfId="1918"/>
    <cellStyle name="Normal 16 3 2 2 4" xfId="1915"/>
    <cellStyle name="Normal 16 3 2 3" xfId="649"/>
    <cellStyle name="Normal 16 3 2 3 2" xfId="650"/>
    <cellStyle name="Normal 16 3 2 3 2 2" xfId="1920"/>
    <cellStyle name="Normal 16 3 2 3 3" xfId="1919"/>
    <cellStyle name="Normal 16 3 2 4" xfId="651"/>
    <cellStyle name="Normal 16 3 2 4 2" xfId="1921"/>
    <cellStyle name="Normal 16 3 2 5" xfId="1914"/>
    <cellStyle name="Normal 16 3 3" xfId="652"/>
    <cellStyle name="Normal 16 3 3 2" xfId="653"/>
    <cellStyle name="Normal 16 3 3 2 2" xfId="654"/>
    <cellStyle name="Normal 16 3 3 2 2 2" xfId="1924"/>
    <cellStyle name="Normal 16 3 3 2 3" xfId="1923"/>
    <cellStyle name="Normal 16 3 3 3" xfId="655"/>
    <cellStyle name="Normal 16 3 3 3 2" xfId="1925"/>
    <cellStyle name="Normal 16 3 3 4" xfId="1922"/>
    <cellStyle name="Normal 16 3 4" xfId="656"/>
    <cellStyle name="Normal 16 3 4 2" xfId="657"/>
    <cellStyle name="Normal 16 3 4 2 2" xfId="1927"/>
    <cellStyle name="Normal 16 3 4 3" xfId="1926"/>
    <cellStyle name="Normal 16 3 5" xfId="658"/>
    <cellStyle name="Normal 16 3 5 2" xfId="1928"/>
    <cellStyle name="Normal 16 3 6" xfId="1913"/>
    <cellStyle name="Normal 16 4" xfId="659"/>
    <cellStyle name="Normal 16 4 2" xfId="660"/>
    <cellStyle name="Normal 16 4 2 2" xfId="661"/>
    <cellStyle name="Normal 16 4 2 2 2" xfId="662"/>
    <cellStyle name="Normal 16 4 2 2 2 2" xfId="1932"/>
    <cellStyle name="Normal 16 4 2 2 3" xfId="1931"/>
    <cellStyle name="Normal 16 4 2 3" xfId="663"/>
    <cellStyle name="Normal 16 4 2 3 2" xfId="1933"/>
    <cellStyle name="Normal 16 4 2 4" xfId="1930"/>
    <cellStyle name="Normal 16 4 3" xfId="664"/>
    <cellStyle name="Normal 16 4 3 2" xfId="665"/>
    <cellStyle name="Normal 16 4 3 2 2" xfId="1935"/>
    <cellStyle name="Normal 16 4 3 3" xfId="1934"/>
    <cellStyle name="Normal 16 4 4" xfId="666"/>
    <cellStyle name="Normal 16 4 4 2" xfId="1936"/>
    <cellStyle name="Normal 16 4 5" xfId="1929"/>
    <cellStyle name="Normal 16 5" xfId="667"/>
    <cellStyle name="Normal 16 5 2" xfId="668"/>
    <cellStyle name="Normal 16 5 2 2" xfId="669"/>
    <cellStyle name="Normal 16 5 2 2 2" xfId="1939"/>
    <cellStyle name="Normal 16 5 2 3" xfId="1938"/>
    <cellStyle name="Normal 16 5 3" xfId="670"/>
    <cellStyle name="Normal 16 5 3 2" xfId="1940"/>
    <cellStyle name="Normal 16 5 4" xfId="1937"/>
    <cellStyle name="Normal 16 6" xfId="671"/>
    <cellStyle name="Normal 16 6 2" xfId="672"/>
    <cellStyle name="Normal 16 6 2 2" xfId="1942"/>
    <cellStyle name="Normal 16 6 3" xfId="1941"/>
    <cellStyle name="Normal 16 7" xfId="673"/>
    <cellStyle name="Normal 16 7 2" xfId="1943"/>
    <cellStyle name="Normal 16 8" xfId="1880"/>
    <cellStyle name="Normal 17" xfId="674"/>
    <cellStyle name="Normal 18" xfId="675"/>
    <cellStyle name="Normal 18 2" xfId="676"/>
    <cellStyle name="Normal 18 2 2" xfId="677"/>
    <cellStyle name="Normal 18 2 2 2" xfId="678"/>
    <cellStyle name="Normal 18 2 2 2 2" xfId="679"/>
    <cellStyle name="Normal 18 2 2 2 2 2" xfId="680"/>
    <cellStyle name="Normal 18 2 2 2 2 2 2" xfId="1949"/>
    <cellStyle name="Normal 18 2 2 2 2 3" xfId="1948"/>
    <cellStyle name="Normal 18 2 2 2 3" xfId="681"/>
    <cellStyle name="Normal 18 2 2 2 3 2" xfId="1950"/>
    <cellStyle name="Normal 18 2 2 2 4" xfId="1947"/>
    <cellStyle name="Normal 18 2 2 3" xfId="682"/>
    <cellStyle name="Normal 18 2 2 3 2" xfId="683"/>
    <cellStyle name="Normal 18 2 2 3 2 2" xfId="1952"/>
    <cellStyle name="Normal 18 2 2 3 3" xfId="1951"/>
    <cellStyle name="Normal 18 2 2 4" xfId="684"/>
    <cellStyle name="Normal 18 2 2 4 2" xfId="1953"/>
    <cellStyle name="Normal 18 2 2 5" xfId="1946"/>
    <cellStyle name="Normal 18 2 3" xfId="685"/>
    <cellStyle name="Normal 18 2 3 2" xfId="686"/>
    <cellStyle name="Normal 18 2 3 2 2" xfId="687"/>
    <cellStyle name="Normal 18 2 3 2 2 2" xfId="1956"/>
    <cellStyle name="Normal 18 2 3 2 3" xfId="1955"/>
    <cellStyle name="Normal 18 2 3 3" xfId="688"/>
    <cellStyle name="Normal 18 2 3 3 2" xfId="1957"/>
    <cellStyle name="Normal 18 2 3 4" xfId="1954"/>
    <cellStyle name="Normal 18 2 4" xfId="689"/>
    <cellStyle name="Normal 18 2 4 2" xfId="690"/>
    <cellStyle name="Normal 18 2 4 2 2" xfId="1959"/>
    <cellStyle name="Normal 18 2 4 3" xfId="1958"/>
    <cellStyle name="Normal 18 2 5" xfId="691"/>
    <cellStyle name="Normal 18 2 5 2" xfId="1960"/>
    <cellStyle name="Normal 18 2 6" xfId="1945"/>
    <cellStyle name="Normal 18 3" xfId="692"/>
    <cellStyle name="Normal 18 3 2" xfId="693"/>
    <cellStyle name="Normal 18 3 2 2" xfId="694"/>
    <cellStyle name="Normal 18 3 2 2 2" xfId="695"/>
    <cellStyle name="Normal 18 3 2 2 2 2" xfId="1964"/>
    <cellStyle name="Normal 18 3 2 2 3" xfId="1963"/>
    <cellStyle name="Normal 18 3 2 3" xfId="696"/>
    <cellStyle name="Normal 18 3 2 3 2" xfId="1965"/>
    <cellStyle name="Normal 18 3 2 4" xfId="1962"/>
    <cellStyle name="Normal 18 3 3" xfId="697"/>
    <cellStyle name="Normal 18 3 3 2" xfId="698"/>
    <cellStyle name="Normal 18 3 3 2 2" xfId="1967"/>
    <cellStyle name="Normal 18 3 3 3" xfId="1966"/>
    <cellStyle name="Normal 18 3 4" xfId="699"/>
    <cellStyle name="Normal 18 3 4 2" xfId="1968"/>
    <cellStyle name="Normal 18 3 5" xfId="1961"/>
    <cellStyle name="Normal 18 4" xfId="700"/>
    <cellStyle name="Normal 18 4 2" xfId="701"/>
    <cellStyle name="Normal 18 4 2 2" xfId="702"/>
    <cellStyle name="Normal 18 4 2 2 2" xfId="1971"/>
    <cellStyle name="Normal 18 4 2 3" xfId="1970"/>
    <cellStyle name="Normal 18 4 3" xfId="703"/>
    <cellStyle name="Normal 18 4 3 2" xfId="1972"/>
    <cellStyle name="Normal 18 4 4" xfId="1969"/>
    <cellStyle name="Normal 18 5" xfId="704"/>
    <cellStyle name="Normal 18 5 2" xfId="705"/>
    <cellStyle name="Normal 18 5 2 2" xfId="1974"/>
    <cellStyle name="Normal 18 5 3" xfId="1973"/>
    <cellStyle name="Normal 18 6" xfId="706"/>
    <cellStyle name="Normal 18 6 2" xfId="707"/>
    <cellStyle name="Normal 18 6 2 2" xfId="1976"/>
    <cellStyle name="Normal 18 6 3" xfId="1975"/>
    <cellStyle name="Normal 18 7" xfId="708"/>
    <cellStyle name="Normal 18 7 2" xfId="1977"/>
    <cellStyle name="Normal 18 8" xfId="1944"/>
    <cellStyle name="Normal 19" xfId="709"/>
    <cellStyle name="Normal 19 2" xfId="710"/>
    <cellStyle name="Normal 19 2 2" xfId="711"/>
    <cellStyle name="Normal 19 2 2 2" xfId="712"/>
    <cellStyle name="Normal 19 2 2 2 2" xfId="713"/>
    <cellStyle name="Normal 19 2 2 2 2 2" xfId="714"/>
    <cellStyle name="Normal 19 2 2 2 2 2 2" xfId="1983"/>
    <cellStyle name="Normal 19 2 2 2 2 3" xfId="1982"/>
    <cellStyle name="Normal 19 2 2 2 3" xfId="715"/>
    <cellStyle name="Normal 19 2 2 2 3 2" xfId="1984"/>
    <cellStyle name="Normal 19 2 2 2 4" xfId="1981"/>
    <cellStyle name="Normal 19 2 2 3" xfId="716"/>
    <cellStyle name="Normal 19 2 2 3 2" xfId="717"/>
    <cellStyle name="Normal 19 2 2 3 2 2" xfId="1986"/>
    <cellStyle name="Normal 19 2 2 3 3" xfId="1985"/>
    <cellStyle name="Normal 19 2 2 4" xfId="718"/>
    <cellStyle name="Normal 19 2 2 4 2" xfId="1987"/>
    <cellStyle name="Normal 19 2 2 5" xfId="1980"/>
    <cellStyle name="Normal 19 2 3" xfId="719"/>
    <cellStyle name="Normal 19 2 3 2" xfId="720"/>
    <cellStyle name="Normal 19 2 3 2 2" xfId="721"/>
    <cellStyle name="Normal 19 2 3 2 2 2" xfId="1990"/>
    <cellStyle name="Normal 19 2 3 2 3" xfId="1989"/>
    <cellStyle name="Normal 19 2 3 3" xfId="722"/>
    <cellStyle name="Normal 19 2 3 3 2" xfId="1991"/>
    <cellStyle name="Normal 19 2 3 4" xfId="1988"/>
    <cellStyle name="Normal 19 2 4" xfId="723"/>
    <cellStyle name="Normal 19 2 4 2" xfId="724"/>
    <cellStyle name="Normal 19 2 4 2 2" xfId="1993"/>
    <cellStyle name="Normal 19 2 4 3" xfId="1992"/>
    <cellStyle name="Normal 19 2 5" xfId="725"/>
    <cellStyle name="Normal 19 2 5 2" xfId="1994"/>
    <cellStyle name="Normal 19 2 6" xfId="1979"/>
    <cellStyle name="Normal 19 3" xfId="726"/>
    <cellStyle name="Normal 19 3 2" xfId="727"/>
    <cellStyle name="Normal 19 3 2 2" xfId="728"/>
    <cellStyle name="Normal 19 3 2 2 2" xfId="729"/>
    <cellStyle name="Normal 19 3 2 2 2 2" xfId="1998"/>
    <cellStyle name="Normal 19 3 2 2 3" xfId="1997"/>
    <cellStyle name="Normal 19 3 2 3" xfId="730"/>
    <cellStyle name="Normal 19 3 2 3 2" xfId="1999"/>
    <cellStyle name="Normal 19 3 2 4" xfId="1996"/>
    <cellStyle name="Normal 19 3 3" xfId="731"/>
    <cellStyle name="Normal 19 3 3 2" xfId="732"/>
    <cellStyle name="Normal 19 3 3 2 2" xfId="2001"/>
    <cellStyle name="Normal 19 3 3 3" xfId="2000"/>
    <cellStyle name="Normal 19 3 4" xfId="733"/>
    <cellStyle name="Normal 19 3 4 2" xfId="2002"/>
    <cellStyle name="Normal 19 3 5" xfId="1995"/>
    <cellStyle name="Normal 19 4" xfId="734"/>
    <cellStyle name="Normal 19 4 2" xfId="735"/>
    <cellStyle name="Normal 19 4 2 2" xfId="736"/>
    <cellStyle name="Normal 19 4 2 2 2" xfId="2005"/>
    <cellStyle name="Normal 19 4 2 3" xfId="2004"/>
    <cellStyle name="Normal 19 4 3" xfId="737"/>
    <cellStyle name="Normal 19 4 3 2" xfId="2006"/>
    <cellStyle name="Normal 19 4 4" xfId="2003"/>
    <cellStyle name="Normal 19 5" xfId="738"/>
    <cellStyle name="Normal 19 5 2" xfId="739"/>
    <cellStyle name="Normal 19 5 2 2" xfId="2008"/>
    <cellStyle name="Normal 19 5 3" xfId="2007"/>
    <cellStyle name="Normal 19 6" xfId="740"/>
    <cellStyle name="Normal 19 6 2" xfId="2009"/>
    <cellStyle name="Normal 19 7" xfId="1978"/>
    <cellStyle name="Normal 2" xfId="741"/>
    <cellStyle name="Normal 2 2" xfId="3"/>
    <cellStyle name="Normal 2 2 2" xfId="742"/>
    <cellStyle name="Normal 2 3" xfId="743"/>
    <cellStyle name="Normal 2 4" xfId="744"/>
    <cellStyle name="Normal 2 4 2" xfId="745"/>
    <cellStyle name="Normal 2 4 2 2" xfId="2012"/>
    <cellStyle name="Normal 2 4 3" xfId="2011"/>
    <cellStyle name="Normal 2 5" xfId="746"/>
    <cellStyle name="Normal 2 5 2" xfId="2013"/>
    <cellStyle name="Normal 2 6" xfId="747"/>
    <cellStyle name="Normal 2 7" xfId="2010"/>
    <cellStyle name="Normal 20" xfId="748"/>
    <cellStyle name="Normal 21" xfId="749"/>
    <cellStyle name="Normal 21 2" xfId="750"/>
    <cellStyle name="Normal 21 2 2" xfId="751"/>
    <cellStyle name="Normal 21 2 2 2" xfId="752"/>
    <cellStyle name="Normal 21 2 2 2 2" xfId="753"/>
    <cellStyle name="Normal 21 2 2 2 2 2" xfId="2018"/>
    <cellStyle name="Normal 21 2 2 2 3" xfId="2017"/>
    <cellStyle name="Normal 21 2 2 3" xfId="754"/>
    <cellStyle name="Normal 21 2 2 3 2" xfId="2019"/>
    <cellStyle name="Normal 21 2 2 4" xfId="2016"/>
    <cellStyle name="Normal 21 2 3" xfId="755"/>
    <cellStyle name="Normal 21 2 3 2" xfId="756"/>
    <cellStyle name="Normal 21 2 3 2 2" xfId="2021"/>
    <cellStyle name="Normal 21 2 3 3" xfId="2020"/>
    <cellStyle name="Normal 21 2 4" xfId="757"/>
    <cellStyle name="Normal 21 2 4 2" xfId="2022"/>
    <cellStyle name="Normal 21 2 5" xfId="2015"/>
    <cellStyle name="Normal 21 3" xfId="758"/>
    <cellStyle name="Normal 21 3 2" xfId="759"/>
    <cellStyle name="Normal 21 3 2 2" xfId="760"/>
    <cellStyle name="Normal 21 3 2 2 2" xfId="2025"/>
    <cellStyle name="Normal 21 3 2 3" xfId="2024"/>
    <cellStyle name="Normal 21 3 3" xfId="761"/>
    <cellStyle name="Normal 21 3 3 2" xfId="2026"/>
    <cellStyle name="Normal 21 3 4" xfId="2023"/>
    <cellStyle name="Normal 21 4" xfId="762"/>
    <cellStyle name="Normal 21 4 2" xfId="763"/>
    <cellStyle name="Normal 21 4 2 2" xfId="2028"/>
    <cellStyle name="Normal 21 4 3" xfId="2027"/>
    <cellStyle name="Normal 21 5" xfId="764"/>
    <cellStyle name="Normal 21 5 2" xfId="765"/>
    <cellStyle name="Normal 21 5 2 2" xfId="2030"/>
    <cellStyle name="Normal 21 5 3" xfId="2029"/>
    <cellStyle name="Normal 21 6" xfId="766"/>
    <cellStyle name="Normal 21 6 2" xfId="2031"/>
    <cellStyle name="Normal 21 7" xfId="2014"/>
    <cellStyle name="Normal 22" xfId="767"/>
    <cellStyle name="Normal 23" xfId="768"/>
    <cellStyle name="Normal 23 2" xfId="769"/>
    <cellStyle name="Normal 23 2 2" xfId="770"/>
    <cellStyle name="Normal 23 2 2 2" xfId="771"/>
    <cellStyle name="Normal 23 2 2 2 2" xfId="2035"/>
    <cellStyle name="Normal 23 2 2 3" xfId="2034"/>
    <cellStyle name="Normal 23 2 3" xfId="772"/>
    <cellStyle name="Normal 23 2 3 2" xfId="2036"/>
    <cellStyle name="Normal 23 2 4" xfId="2033"/>
    <cellStyle name="Normal 23 3" xfId="773"/>
    <cellStyle name="Normal 23 3 2" xfId="774"/>
    <cellStyle name="Normal 23 3 2 2" xfId="2038"/>
    <cellStyle name="Normal 23 3 3" xfId="2037"/>
    <cellStyle name="Normal 23 4" xfId="775"/>
    <cellStyle name="Normal 23 4 2" xfId="2039"/>
    <cellStyle name="Normal 23 5" xfId="2032"/>
    <cellStyle name="Normal 24" xfId="776"/>
    <cellStyle name="Normal 24 2" xfId="777"/>
    <cellStyle name="Normal 24 2 2" xfId="778"/>
    <cellStyle name="Normal 24 2 2 2" xfId="2042"/>
    <cellStyle name="Normal 24 2 3" xfId="2041"/>
    <cellStyle name="Normal 24 3" xfId="779"/>
    <cellStyle name="Normal 24 3 2" xfId="2043"/>
    <cellStyle name="Normal 24 4" xfId="2040"/>
    <cellStyle name="Normal 25" xfId="780"/>
    <cellStyle name="Normal 26" xfId="781"/>
    <cellStyle name="Normal 27" xfId="782"/>
    <cellStyle name="Normal 27 2" xfId="783"/>
    <cellStyle name="Normal 27 2 2" xfId="784"/>
    <cellStyle name="Normal 27 2 2 2" xfId="2046"/>
    <cellStyle name="Normal 27 2 3" xfId="2045"/>
    <cellStyle name="Normal 27 3" xfId="785"/>
    <cellStyle name="Normal 27 3 2" xfId="2047"/>
    <cellStyle name="Normal 27 4" xfId="2044"/>
    <cellStyle name="Normal 28" xfId="786"/>
    <cellStyle name="Normal 29" xfId="787"/>
    <cellStyle name="Normal 29 2" xfId="788"/>
    <cellStyle name="Normal 29 2 2" xfId="2049"/>
    <cellStyle name="Normal 29 3" xfId="2048"/>
    <cellStyle name="Normal 3" xfId="2"/>
    <cellStyle name="Normal 3 2" xfId="789"/>
    <cellStyle name="Normal 3 3" xfId="790"/>
    <cellStyle name="Normal 30" xfId="791"/>
    <cellStyle name="Normal 30 2" xfId="792"/>
    <cellStyle name="Normal 31" xfId="793"/>
    <cellStyle name="Normal 32" xfId="794"/>
    <cellStyle name="Normal 32 2" xfId="795"/>
    <cellStyle name="Normal 32 2 2" xfId="2051"/>
    <cellStyle name="Normal 32 3" xfId="2050"/>
    <cellStyle name="Normal 33" xfId="796"/>
    <cellStyle name="Normal 34" xfId="797"/>
    <cellStyle name="Normal 34 2" xfId="2052"/>
    <cellStyle name="Normal 4" xfId="798"/>
    <cellStyle name="Normal 4 2" xfId="799"/>
    <cellStyle name="Normal 5" xfId="800"/>
    <cellStyle name="Normal 5 2" xfId="801"/>
    <cellStyle name="Normal 5 2 2" xfId="2053"/>
    <cellStyle name="Normal 6" xfId="802"/>
    <cellStyle name="Normal 7" xfId="803"/>
    <cellStyle name="Normal 8" xfId="804"/>
    <cellStyle name="Normal 8 10" xfId="805"/>
    <cellStyle name="Normal 8 10 2" xfId="2055"/>
    <cellStyle name="Normal 8 11" xfId="2054"/>
    <cellStyle name="Normal 8 2" xfId="806"/>
    <cellStyle name="Normal 8 2 10" xfId="2056"/>
    <cellStyle name="Normal 8 2 2" xfId="807"/>
    <cellStyle name="Normal 8 2 2 2" xfId="808"/>
    <cellStyle name="Normal 8 2 2 2 2" xfId="809"/>
    <cellStyle name="Normal 8 2 2 2 2 2" xfId="810"/>
    <cellStyle name="Normal 8 2 2 2 2 2 2" xfId="811"/>
    <cellStyle name="Normal 8 2 2 2 2 2 2 2" xfId="812"/>
    <cellStyle name="Normal 8 2 2 2 2 2 2 2 2" xfId="813"/>
    <cellStyle name="Normal 8 2 2 2 2 2 2 2 2 2" xfId="814"/>
    <cellStyle name="Normal 8 2 2 2 2 2 2 2 2 2 2" xfId="2064"/>
    <cellStyle name="Normal 8 2 2 2 2 2 2 2 2 3" xfId="2063"/>
    <cellStyle name="Normal 8 2 2 2 2 2 2 2 3" xfId="815"/>
    <cellStyle name="Normal 8 2 2 2 2 2 2 2 3 2" xfId="2065"/>
    <cellStyle name="Normal 8 2 2 2 2 2 2 2 4" xfId="2062"/>
    <cellStyle name="Normal 8 2 2 2 2 2 2 3" xfId="816"/>
    <cellStyle name="Normal 8 2 2 2 2 2 2 3 2" xfId="817"/>
    <cellStyle name="Normal 8 2 2 2 2 2 2 3 2 2" xfId="2067"/>
    <cellStyle name="Normal 8 2 2 2 2 2 2 3 3" xfId="2066"/>
    <cellStyle name="Normal 8 2 2 2 2 2 2 4" xfId="818"/>
    <cellStyle name="Normal 8 2 2 2 2 2 2 4 2" xfId="2068"/>
    <cellStyle name="Normal 8 2 2 2 2 2 2 5" xfId="2061"/>
    <cellStyle name="Normal 8 2 2 2 2 2 3" xfId="819"/>
    <cellStyle name="Normal 8 2 2 2 2 2 3 2" xfId="820"/>
    <cellStyle name="Normal 8 2 2 2 2 2 3 2 2" xfId="821"/>
    <cellStyle name="Normal 8 2 2 2 2 2 3 2 2 2" xfId="2071"/>
    <cellStyle name="Normal 8 2 2 2 2 2 3 2 3" xfId="2070"/>
    <cellStyle name="Normal 8 2 2 2 2 2 3 3" xfId="822"/>
    <cellStyle name="Normal 8 2 2 2 2 2 3 3 2" xfId="2072"/>
    <cellStyle name="Normal 8 2 2 2 2 2 3 4" xfId="2069"/>
    <cellStyle name="Normal 8 2 2 2 2 2 4" xfId="823"/>
    <cellStyle name="Normal 8 2 2 2 2 2 4 2" xfId="824"/>
    <cellStyle name="Normal 8 2 2 2 2 2 4 2 2" xfId="2074"/>
    <cellStyle name="Normal 8 2 2 2 2 2 4 3" xfId="2073"/>
    <cellStyle name="Normal 8 2 2 2 2 2 5" xfId="825"/>
    <cellStyle name="Normal 8 2 2 2 2 2 5 2" xfId="2075"/>
    <cellStyle name="Normal 8 2 2 2 2 2 6" xfId="2060"/>
    <cellStyle name="Normal 8 2 2 2 2 3" xfId="826"/>
    <cellStyle name="Normal 8 2 2 2 2 3 2" xfId="827"/>
    <cellStyle name="Normal 8 2 2 2 2 3 2 2" xfId="828"/>
    <cellStyle name="Normal 8 2 2 2 2 3 2 2 2" xfId="829"/>
    <cellStyle name="Normal 8 2 2 2 2 3 2 2 2 2" xfId="2079"/>
    <cellStyle name="Normal 8 2 2 2 2 3 2 2 3" xfId="2078"/>
    <cellStyle name="Normal 8 2 2 2 2 3 2 3" xfId="830"/>
    <cellStyle name="Normal 8 2 2 2 2 3 2 3 2" xfId="2080"/>
    <cellStyle name="Normal 8 2 2 2 2 3 2 4" xfId="2077"/>
    <cellStyle name="Normal 8 2 2 2 2 3 3" xfId="831"/>
    <cellStyle name="Normal 8 2 2 2 2 3 3 2" xfId="832"/>
    <cellStyle name="Normal 8 2 2 2 2 3 3 2 2" xfId="2082"/>
    <cellStyle name="Normal 8 2 2 2 2 3 3 3" xfId="2081"/>
    <cellStyle name="Normal 8 2 2 2 2 3 4" xfId="833"/>
    <cellStyle name="Normal 8 2 2 2 2 3 4 2" xfId="2083"/>
    <cellStyle name="Normal 8 2 2 2 2 3 5" xfId="2076"/>
    <cellStyle name="Normal 8 2 2 2 2 4" xfId="834"/>
    <cellStyle name="Normal 8 2 2 2 2 4 2" xfId="835"/>
    <cellStyle name="Normal 8 2 2 2 2 4 2 2" xfId="836"/>
    <cellStyle name="Normal 8 2 2 2 2 4 2 2 2" xfId="2086"/>
    <cellStyle name="Normal 8 2 2 2 2 4 2 3" xfId="2085"/>
    <cellStyle name="Normal 8 2 2 2 2 4 3" xfId="837"/>
    <cellStyle name="Normal 8 2 2 2 2 4 3 2" xfId="2087"/>
    <cellStyle name="Normal 8 2 2 2 2 4 4" xfId="2084"/>
    <cellStyle name="Normal 8 2 2 2 2 5" xfId="838"/>
    <cellStyle name="Normal 8 2 2 2 2 5 2" xfId="839"/>
    <cellStyle name="Normal 8 2 2 2 2 5 2 2" xfId="2089"/>
    <cellStyle name="Normal 8 2 2 2 2 5 3" xfId="2088"/>
    <cellStyle name="Normal 8 2 2 2 2 6" xfId="840"/>
    <cellStyle name="Normal 8 2 2 2 2 6 2" xfId="2090"/>
    <cellStyle name="Normal 8 2 2 2 2 7" xfId="2059"/>
    <cellStyle name="Normal 8 2 2 2 3" xfId="841"/>
    <cellStyle name="Normal 8 2 2 2 3 2" xfId="842"/>
    <cellStyle name="Normal 8 2 2 2 3 2 2" xfId="843"/>
    <cellStyle name="Normal 8 2 2 2 3 2 2 2" xfId="844"/>
    <cellStyle name="Normal 8 2 2 2 3 2 2 2 2" xfId="845"/>
    <cellStyle name="Normal 8 2 2 2 3 2 2 2 2 2" xfId="2095"/>
    <cellStyle name="Normal 8 2 2 2 3 2 2 2 3" xfId="2094"/>
    <cellStyle name="Normal 8 2 2 2 3 2 2 3" xfId="846"/>
    <cellStyle name="Normal 8 2 2 2 3 2 2 3 2" xfId="2096"/>
    <cellStyle name="Normal 8 2 2 2 3 2 2 4" xfId="2093"/>
    <cellStyle name="Normal 8 2 2 2 3 2 3" xfId="847"/>
    <cellStyle name="Normal 8 2 2 2 3 2 3 2" xfId="848"/>
    <cellStyle name="Normal 8 2 2 2 3 2 3 2 2" xfId="2098"/>
    <cellStyle name="Normal 8 2 2 2 3 2 3 3" xfId="2097"/>
    <cellStyle name="Normal 8 2 2 2 3 2 4" xfId="849"/>
    <cellStyle name="Normal 8 2 2 2 3 2 4 2" xfId="2099"/>
    <cellStyle name="Normal 8 2 2 2 3 2 5" xfId="2092"/>
    <cellStyle name="Normal 8 2 2 2 3 3" xfId="850"/>
    <cellStyle name="Normal 8 2 2 2 3 3 2" xfId="851"/>
    <cellStyle name="Normal 8 2 2 2 3 3 2 2" xfId="852"/>
    <cellStyle name="Normal 8 2 2 2 3 3 2 2 2" xfId="2102"/>
    <cellStyle name="Normal 8 2 2 2 3 3 2 3" xfId="2101"/>
    <cellStyle name="Normal 8 2 2 2 3 3 3" xfId="853"/>
    <cellStyle name="Normal 8 2 2 2 3 3 3 2" xfId="2103"/>
    <cellStyle name="Normal 8 2 2 2 3 3 4" xfId="2100"/>
    <cellStyle name="Normal 8 2 2 2 3 4" xfId="854"/>
    <cellStyle name="Normal 8 2 2 2 3 4 2" xfId="855"/>
    <cellStyle name="Normal 8 2 2 2 3 4 2 2" xfId="2105"/>
    <cellStyle name="Normal 8 2 2 2 3 4 3" xfId="2104"/>
    <cellStyle name="Normal 8 2 2 2 3 5" xfId="856"/>
    <cellStyle name="Normal 8 2 2 2 3 5 2" xfId="2106"/>
    <cellStyle name="Normal 8 2 2 2 3 6" xfId="2091"/>
    <cellStyle name="Normal 8 2 2 2 4" xfId="857"/>
    <cellStyle name="Normal 8 2 2 2 4 2" xfId="858"/>
    <cellStyle name="Normal 8 2 2 2 4 2 2" xfId="859"/>
    <cellStyle name="Normal 8 2 2 2 4 2 2 2" xfId="860"/>
    <cellStyle name="Normal 8 2 2 2 4 2 2 2 2" xfId="2110"/>
    <cellStyle name="Normal 8 2 2 2 4 2 2 3" xfId="2109"/>
    <cellStyle name="Normal 8 2 2 2 4 2 3" xfId="861"/>
    <cellStyle name="Normal 8 2 2 2 4 2 3 2" xfId="2111"/>
    <cellStyle name="Normal 8 2 2 2 4 2 4" xfId="2108"/>
    <cellStyle name="Normal 8 2 2 2 4 3" xfId="862"/>
    <cellStyle name="Normal 8 2 2 2 4 3 2" xfId="863"/>
    <cellStyle name="Normal 8 2 2 2 4 3 2 2" xfId="2113"/>
    <cellStyle name="Normal 8 2 2 2 4 3 3" xfId="2112"/>
    <cellStyle name="Normal 8 2 2 2 4 4" xfId="864"/>
    <cellStyle name="Normal 8 2 2 2 4 4 2" xfId="2114"/>
    <cellStyle name="Normal 8 2 2 2 4 5" xfId="2107"/>
    <cellStyle name="Normal 8 2 2 2 5" xfId="865"/>
    <cellStyle name="Normal 8 2 2 2 5 2" xfId="866"/>
    <cellStyle name="Normal 8 2 2 2 5 2 2" xfId="867"/>
    <cellStyle name="Normal 8 2 2 2 5 2 2 2" xfId="2117"/>
    <cellStyle name="Normal 8 2 2 2 5 2 3" xfId="2116"/>
    <cellStyle name="Normal 8 2 2 2 5 3" xfId="868"/>
    <cellStyle name="Normal 8 2 2 2 5 3 2" xfId="2118"/>
    <cellStyle name="Normal 8 2 2 2 5 4" xfId="2115"/>
    <cellStyle name="Normal 8 2 2 2 6" xfId="869"/>
    <cellStyle name="Normal 8 2 2 2 6 2" xfId="870"/>
    <cellStyle name="Normal 8 2 2 2 6 2 2" xfId="2120"/>
    <cellStyle name="Normal 8 2 2 2 6 3" xfId="2119"/>
    <cellStyle name="Normal 8 2 2 2 7" xfId="871"/>
    <cellStyle name="Normal 8 2 2 2 7 2" xfId="2121"/>
    <cellStyle name="Normal 8 2 2 2 8" xfId="2058"/>
    <cellStyle name="Normal 8 2 2 3" xfId="872"/>
    <cellStyle name="Normal 8 2 2 3 2" xfId="873"/>
    <cellStyle name="Normal 8 2 2 3 2 2" xfId="874"/>
    <cellStyle name="Normal 8 2 2 3 2 2 2" xfId="875"/>
    <cellStyle name="Normal 8 2 2 3 2 2 2 2" xfId="876"/>
    <cellStyle name="Normal 8 2 2 3 2 2 2 2 2" xfId="877"/>
    <cellStyle name="Normal 8 2 2 3 2 2 2 2 2 2" xfId="2127"/>
    <cellStyle name="Normal 8 2 2 3 2 2 2 2 3" xfId="2126"/>
    <cellStyle name="Normal 8 2 2 3 2 2 2 3" xfId="878"/>
    <cellStyle name="Normal 8 2 2 3 2 2 2 3 2" xfId="2128"/>
    <cellStyle name="Normal 8 2 2 3 2 2 2 4" xfId="2125"/>
    <cellStyle name="Normal 8 2 2 3 2 2 3" xfId="879"/>
    <cellStyle name="Normal 8 2 2 3 2 2 3 2" xfId="880"/>
    <cellStyle name="Normal 8 2 2 3 2 2 3 2 2" xfId="2130"/>
    <cellStyle name="Normal 8 2 2 3 2 2 3 3" xfId="2129"/>
    <cellStyle name="Normal 8 2 2 3 2 2 4" xfId="881"/>
    <cellStyle name="Normal 8 2 2 3 2 2 4 2" xfId="2131"/>
    <cellStyle name="Normal 8 2 2 3 2 2 5" xfId="2124"/>
    <cellStyle name="Normal 8 2 2 3 2 3" xfId="882"/>
    <cellStyle name="Normal 8 2 2 3 2 3 2" xfId="883"/>
    <cellStyle name="Normal 8 2 2 3 2 3 2 2" xfId="884"/>
    <cellStyle name="Normal 8 2 2 3 2 3 2 2 2" xfId="2134"/>
    <cellStyle name="Normal 8 2 2 3 2 3 2 3" xfId="2133"/>
    <cellStyle name="Normal 8 2 2 3 2 3 3" xfId="885"/>
    <cellStyle name="Normal 8 2 2 3 2 3 3 2" xfId="2135"/>
    <cellStyle name="Normal 8 2 2 3 2 3 4" xfId="2132"/>
    <cellStyle name="Normal 8 2 2 3 2 4" xfId="886"/>
    <cellStyle name="Normal 8 2 2 3 2 4 2" xfId="887"/>
    <cellStyle name="Normal 8 2 2 3 2 4 2 2" xfId="2137"/>
    <cellStyle name="Normal 8 2 2 3 2 4 3" xfId="2136"/>
    <cellStyle name="Normal 8 2 2 3 2 5" xfId="888"/>
    <cellStyle name="Normal 8 2 2 3 2 5 2" xfId="2138"/>
    <cellStyle name="Normal 8 2 2 3 2 6" xfId="2123"/>
    <cellStyle name="Normal 8 2 2 3 3" xfId="889"/>
    <cellStyle name="Normal 8 2 2 3 3 2" xfId="890"/>
    <cellStyle name="Normal 8 2 2 3 3 2 2" xfId="891"/>
    <cellStyle name="Normal 8 2 2 3 3 2 2 2" xfId="892"/>
    <cellStyle name="Normal 8 2 2 3 3 2 2 2 2" xfId="2142"/>
    <cellStyle name="Normal 8 2 2 3 3 2 2 3" xfId="2141"/>
    <cellStyle name="Normal 8 2 2 3 3 2 3" xfId="893"/>
    <cellStyle name="Normal 8 2 2 3 3 2 3 2" xfId="2143"/>
    <cellStyle name="Normal 8 2 2 3 3 2 4" xfId="2140"/>
    <cellStyle name="Normal 8 2 2 3 3 3" xfId="894"/>
    <cellStyle name="Normal 8 2 2 3 3 3 2" xfId="895"/>
    <cellStyle name="Normal 8 2 2 3 3 3 2 2" xfId="2145"/>
    <cellStyle name="Normal 8 2 2 3 3 3 3" xfId="2144"/>
    <cellStyle name="Normal 8 2 2 3 3 4" xfId="896"/>
    <cellStyle name="Normal 8 2 2 3 3 4 2" xfId="2146"/>
    <cellStyle name="Normal 8 2 2 3 3 5" xfId="2139"/>
    <cellStyle name="Normal 8 2 2 3 4" xfId="897"/>
    <cellStyle name="Normal 8 2 2 3 4 2" xfId="898"/>
    <cellStyle name="Normal 8 2 2 3 4 2 2" xfId="899"/>
    <cellStyle name="Normal 8 2 2 3 4 2 2 2" xfId="2149"/>
    <cellStyle name="Normal 8 2 2 3 4 2 3" xfId="2148"/>
    <cellStyle name="Normal 8 2 2 3 4 3" xfId="900"/>
    <cellStyle name="Normal 8 2 2 3 4 3 2" xfId="2150"/>
    <cellStyle name="Normal 8 2 2 3 4 4" xfId="2147"/>
    <cellStyle name="Normal 8 2 2 3 5" xfId="901"/>
    <cellStyle name="Normal 8 2 2 3 5 2" xfId="902"/>
    <cellStyle name="Normal 8 2 2 3 5 2 2" xfId="2152"/>
    <cellStyle name="Normal 8 2 2 3 5 3" xfId="2151"/>
    <cellStyle name="Normal 8 2 2 3 6" xfId="903"/>
    <cellStyle name="Normal 8 2 2 3 6 2" xfId="2153"/>
    <cellStyle name="Normal 8 2 2 3 7" xfId="2122"/>
    <cellStyle name="Normal 8 2 2 4" xfId="904"/>
    <cellStyle name="Normal 8 2 2 4 2" xfId="905"/>
    <cellStyle name="Normal 8 2 2 4 2 2" xfId="906"/>
    <cellStyle name="Normal 8 2 2 4 2 2 2" xfId="907"/>
    <cellStyle name="Normal 8 2 2 4 2 2 2 2" xfId="908"/>
    <cellStyle name="Normal 8 2 2 4 2 2 2 2 2" xfId="2158"/>
    <cellStyle name="Normal 8 2 2 4 2 2 2 3" xfId="2157"/>
    <cellStyle name="Normal 8 2 2 4 2 2 3" xfId="909"/>
    <cellStyle name="Normal 8 2 2 4 2 2 3 2" xfId="2159"/>
    <cellStyle name="Normal 8 2 2 4 2 2 4" xfId="2156"/>
    <cellStyle name="Normal 8 2 2 4 2 3" xfId="910"/>
    <cellStyle name="Normal 8 2 2 4 2 3 2" xfId="911"/>
    <cellStyle name="Normal 8 2 2 4 2 3 2 2" xfId="2161"/>
    <cellStyle name="Normal 8 2 2 4 2 3 3" xfId="2160"/>
    <cellStyle name="Normal 8 2 2 4 2 4" xfId="912"/>
    <cellStyle name="Normal 8 2 2 4 2 4 2" xfId="2162"/>
    <cellStyle name="Normal 8 2 2 4 2 5" xfId="2155"/>
    <cellStyle name="Normal 8 2 2 4 3" xfId="913"/>
    <cellStyle name="Normal 8 2 2 4 3 2" xfId="914"/>
    <cellStyle name="Normal 8 2 2 4 3 2 2" xfId="915"/>
    <cellStyle name="Normal 8 2 2 4 3 2 2 2" xfId="2165"/>
    <cellStyle name="Normal 8 2 2 4 3 2 3" xfId="2164"/>
    <cellStyle name="Normal 8 2 2 4 3 3" xfId="916"/>
    <cellStyle name="Normal 8 2 2 4 3 3 2" xfId="2166"/>
    <cellStyle name="Normal 8 2 2 4 3 4" xfId="2163"/>
    <cellStyle name="Normal 8 2 2 4 4" xfId="917"/>
    <cellStyle name="Normal 8 2 2 4 4 2" xfId="918"/>
    <cellStyle name="Normal 8 2 2 4 4 2 2" xfId="2168"/>
    <cellStyle name="Normal 8 2 2 4 4 3" xfId="2167"/>
    <cellStyle name="Normal 8 2 2 4 5" xfId="919"/>
    <cellStyle name="Normal 8 2 2 4 5 2" xfId="2169"/>
    <cellStyle name="Normal 8 2 2 4 6" xfId="2154"/>
    <cellStyle name="Normal 8 2 2 5" xfId="920"/>
    <cellStyle name="Normal 8 2 2 5 2" xfId="921"/>
    <cellStyle name="Normal 8 2 2 5 2 2" xfId="922"/>
    <cellStyle name="Normal 8 2 2 5 2 2 2" xfId="923"/>
    <cellStyle name="Normal 8 2 2 5 2 2 2 2" xfId="2173"/>
    <cellStyle name="Normal 8 2 2 5 2 2 3" xfId="2172"/>
    <cellStyle name="Normal 8 2 2 5 2 3" xfId="924"/>
    <cellStyle name="Normal 8 2 2 5 2 3 2" xfId="2174"/>
    <cellStyle name="Normal 8 2 2 5 2 4" xfId="2171"/>
    <cellStyle name="Normal 8 2 2 5 3" xfId="925"/>
    <cellStyle name="Normal 8 2 2 5 3 2" xfId="926"/>
    <cellStyle name="Normal 8 2 2 5 3 2 2" xfId="2176"/>
    <cellStyle name="Normal 8 2 2 5 3 3" xfId="2175"/>
    <cellStyle name="Normal 8 2 2 5 4" xfId="927"/>
    <cellStyle name="Normal 8 2 2 5 4 2" xfId="2177"/>
    <cellStyle name="Normal 8 2 2 5 5" xfId="2170"/>
    <cellStyle name="Normal 8 2 2 6" xfId="928"/>
    <cellStyle name="Normal 8 2 2 6 2" xfId="929"/>
    <cellStyle name="Normal 8 2 2 6 2 2" xfId="930"/>
    <cellStyle name="Normal 8 2 2 6 2 2 2" xfId="2180"/>
    <cellStyle name="Normal 8 2 2 6 2 3" xfId="2179"/>
    <cellStyle name="Normal 8 2 2 6 3" xfId="931"/>
    <cellStyle name="Normal 8 2 2 6 3 2" xfId="2181"/>
    <cellStyle name="Normal 8 2 2 6 4" xfId="2178"/>
    <cellStyle name="Normal 8 2 2 7" xfId="932"/>
    <cellStyle name="Normal 8 2 2 7 2" xfId="933"/>
    <cellStyle name="Normal 8 2 2 7 2 2" xfId="2183"/>
    <cellStyle name="Normal 8 2 2 7 3" xfId="2182"/>
    <cellStyle name="Normal 8 2 2 8" xfId="934"/>
    <cellStyle name="Normal 8 2 2 8 2" xfId="2184"/>
    <cellStyle name="Normal 8 2 2 9" xfId="2057"/>
    <cellStyle name="Normal 8 2 3" xfId="935"/>
    <cellStyle name="Normal 8 2 3 2" xfId="936"/>
    <cellStyle name="Normal 8 2 3 2 2" xfId="937"/>
    <cellStyle name="Normal 8 2 3 2 2 2" xfId="938"/>
    <cellStyle name="Normal 8 2 3 2 2 2 2" xfId="939"/>
    <cellStyle name="Normal 8 2 3 2 2 2 2 2" xfId="940"/>
    <cellStyle name="Normal 8 2 3 2 2 2 2 2 2" xfId="941"/>
    <cellStyle name="Normal 8 2 3 2 2 2 2 2 2 2" xfId="2191"/>
    <cellStyle name="Normal 8 2 3 2 2 2 2 2 3" xfId="2190"/>
    <cellStyle name="Normal 8 2 3 2 2 2 2 3" xfId="942"/>
    <cellStyle name="Normal 8 2 3 2 2 2 2 3 2" xfId="2192"/>
    <cellStyle name="Normal 8 2 3 2 2 2 2 4" xfId="2189"/>
    <cellStyle name="Normal 8 2 3 2 2 2 3" xfId="943"/>
    <cellStyle name="Normal 8 2 3 2 2 2 3 2" xfId="944"/>
    <cellStyle name="Normal 8 2 3 2 2 2 3 2 2" xfId="2194"/>
    <cellStyle name="Normal 8 2 3 2 2 2 3 3" xfId="2193"/>
    <cellStyle name="Normal 8 2 3 2 2 2 4" xfId="945"/>
    <cellStyle name="Normal 8 2 3 2 2 2 4 2" xfId="2195"/>
    <cellStyle name="Normal 8 2 3 2 2 2 5" xfId="2188"/>
    <cellStyle name="Normal 8 2 3 2 2 3" xfId="946"/>
    <cellStyle name="Normal 8 2 3 2 2 3 2" xfId="947"/>
    <cellStyle name="Normal 8 2 3 2 2 3 2 2" xfId="948"/>
    <cellStyle name="Normal 8 2 3 2 2 3 2 2 2" xfId="2198"/>
    <cellStyle name="Normal 8 2 3 2 2 3 2 3" xfId="2197"/>
    <cellStyle name="Normal 8 2 3 2 2 3 3" xfId="949"/>
    <cellStyle name="Normal 8 2 3 2 2 3 3 2" xfId="2199"/>
    <cellStyle name="Normal 8 2 3 2 2 3 4" xfId="2196"/>
    <cellStyle name="Normal 8 2 3 2 2 4" xfId="950"/>
    <cellStyle name="Normal 8 2 3 2 2 4 2" xfId="951"/>
    <cellStyle name="Normal 8 2 3 2 2 4 2 2" xfId="2201"/>
    <cellStyle name="Normal 8 2 3 2 2 4 3" xfId="2200"/>
    <cellStyle name="Normal 8 2 3 2 2 5" xfId="952"/>
    <cellStyle name="Normal 8 2 3 2 2 5 2" xfId="2202"/>
    <cellStyle name="Normal 8 2 3 2 2 6" xfId="2187"/>
    <cellStyle name="Normal 8 2 3 2 3" xfId="953"/>
    <cellStyle name="Normal 8 2 3 2 3 2" xfId="954"/>
    <cellStyle name="Normal 8 2 3 2 3 2 2" xfId="955"/>
    <cellStyle name="Normal 8 2 3 2 3 2 2 2" xfId="956"/>
    <cellStyle name="Normal 8 2 3 2 3 2 2 2 2" xfId="2206"/>
    <cellStyle name="Normal 8 2 3 2 3 2 2 3" xfId="2205"/>
    <cellStyle name="Normal 8 2 3 2 3 2 3" xfId="957"/>
    <cellStyle name="Normal 8 2 3 2 3 2 3 2" xfId="2207"/>
    <cellStyle name="Normal 8 2 3 2 3 2 4" xfId="2204"/>
    <cellStyle name="Normal 8 2 3 2 3 3" xfId="958"/>
    <cellStyle name="Normal 8 2 3 2 3 3 2" xfId="959"/>
    <cellStyle name="Normal 8 2 3 2 3 3 2 2" xfId="2209"/>
    <cellStyle name="Normal 8 2 3 2 3 3 3" xfId="2208"/>
    <cellStyle name="Normal 8 2 3 2 3 4" xfId="960"/>
    <cellStyle name="Normal 8 2 3 2 3 4 2" xfId="2210"/>
    <cellStyle name="Normal 8 2 3 2 3 5" xfId="2203"/>
    <cellStyle name="Normal 8 2 3 2 4" xfId="961"/>
    <cellStyle name="Normal 8 2 3 2 4 2" xfId="962"/>
    <cellStyle name="Normal 8 2 3 2 4 2 2" xfId="963"/>
    <cellStyle name="Normal 8 2 3 2 4 2 2 2" xfId="2213"/>
    <cellStyle name="Normal 8 2 3 2 4 2 3" xfId="2212"/>
    <cellStyle name="Normal 8 2 3 2 4 3" xfId="964"/>
    <cellStyle name="Normal 8 2 3 2 4 3 2" xfId="2214"/>
    <cellStyle name="Normal 8 2 3 2 4 4" xfId="2211"/>
    <cellStyle name="Normal 8 2 3 2 5" xfId="965"/>
    <cellStyle name="Normal 8 2 3 2 5 2" xfId="966"/>
    <cellStyle name="Normal 8 2 3 2 5 2 2" xfId="2216"/>
    <cellStyle name="Normal 8 2 3 2 5 3" xfId="2215"/>
    <cellStyle name="Normal 8 2 3 2 6" xfId="967"/>
    <cellStyle name="Normal 8 2 3 2 6 2" xfId="2217"/>
    <cellStyle name="Normal 8 2 3 2 7" xfId="2186"/>
    <cellStyle name="Normal 8 2 3 3" xfId="968"/>
    <cellStyle name="Normal 8 2 3 3 2" xfId="969"/>
    <cellStyle name="Normal 8 2 3 3 2 2" xfId="970"/>
    <cellStyle name="Normal 8 2 3 3 2 2 2" xfId="971"/>
    <cellStyle name="Normal 8 2 3 3 2 2 2 2" xfId="972"/>
    <cellStyle name="Normal 8 2 3 3 2 2 2 2 2" xfId="2222"/>
    <cellStyle name="Normal 8 2 3 3 2 2 2 3" xfId="2221"/>
    <cellStyle name="Normal 8 2 3 3 2 2 3" xfId="973"/>
    <cellStyle name="Normal 8 2 3 3 2 2 3 2" xfId="2223"/>
    <cellStyle name="Normal 8 2 3 3 2 2 4" xfId="2220"/>
    <cellStyle name="Normal 8 2 3 3 2 3" xfId="974"/>
    <cellStyle name="Normal 8 2 3 3 2 3 2" xfId="975"/>
    <cellStyle name="Normal 8 2 3 3 2 3 2 2" xfId="2225"/>
    <cellStyle name="Normal 8 2 3 3 2 3 3" xfId="2224"/>
    <cellStyle name="Normal 8 2 3 3 2 4" xfId="976"/>
    <cellStyle name="Normal 8 2 3 3 2 4 2" xfId="2226"/>
    <cellStyle name="Normal 8 2 3 3 2 5" xfId="2219"/>
    <cellStyle name="Normal 8 2 3 3 3" xfId="977"/>
    <cellStyle name="Normal 8 2 3 3 3 2" xfId="978"/>
    <cellStyle name="Normal 8 2 3 3 3 2 2" xfId="979"/>
    <cellStyle name="Normal 8 2 3 3 3 2 2 2" xfId="2229"/>
    <cellStyle name="Normal 8 2 3 3 3 2 3" xfId="2228"/>
    <cellStyle name="Normal 8 2 3 3 3 3" xfId="980"/>
    <cellStyle name="Normal 8 2 3 3 3 3 2" xfId="2230"/>
    <cellStyle name="Normal 8 2 3 3 3 4" xfId="2227"/>
    <cellStyle name="Normal 8 2 3 3 4" xfId="981"/>
    <cellStyle name="Normal 8 2 3 3 4 2" xfId="982"/>
    <cellStyle name="Normal 8 2 3 3 4 2 2" xfId="2232"/>
    <cellStyle name="Normal 8 2 3 3 4 3" xfId="2231"/>
    <cellStyle name="Normal 8 2 3 3 5" xfId="983"/>
    <cellStyle name="Normal 8 2 3 3 5 2" xfId="2233"/>
    <cellStyle name="Normal 8 2 3 3 6" xfId="2218"/>
    <cellStyle name="Normal 8 2 3 4" xfId="984"/>
    <cellStyle name="Normal 8 2 3 4 2" xfId="985"/>
    <cellStyle name="Normal 8 2 3 4 2 2" xfId="986"/>
    <cellStyle name="Normal 8 2 3 4 2 2 2" xfId="987"/>
    <cellStyle name="Normal 8 2 3 4 2 2 2 2" xfId="2237"/>
    <cellStyle name="Normal 8 2 3 4 2 2 3" xfId="2236"/>
    <cellStyle name="Normal 8 2 3 4 2 3" xfId="988"/>
    <cellStyle name="Normal 8 2 3 4 2 3 2" xfId="2238"/>
    <cellStyle name="Normal 8 2 3 4 2 4" xfId="2235"/>
    <cellStyle name="Normal 8 2 3 4 3" xfId="989"/>
    <cellStyle name="Normal 8 2 3 4 3 2" xfId="990"/>
    <cellStyle name="Normal 8 2 3 4 3 2 2" xfId="2240"/>
    <cellStyle name="Normal 8 2 3 4 3 3" xfId="2239"/>
    <cellStyle name="Normal 8 2 3 4 4" xfId="991"/>
    <cellStyle name="Normal 8 2 3 4 4 2" xfId="2241"/>
    <cellStyle name="Normal 8 2 3 4 5" xfId="2234"/>
    <cellStyle name="Normal 8 2 3 5" xfId="992"/>
    <cellStyle name="Normal 8 2 3 5 2" xfId="993"/>
    <cellStyle name="Normal 8 2 3 5 2 2" xfId="994"/>
    <cellStyle name="Normal 8 2 3 5 2 2 2" xfId="2244"/>
    <cellStyle name="Normal 8 2 3 5 2 3" xfId="2243"/>
    <cellStyle name="Normal 8 2 3 5 3" xfId="995"/>
    <cellStyle name="Normal 8 2 3 5 3 2" xfId="2245"/>
    <cellStyle name="Normal 8 2 3 5 4" xfId="2242"/>
    <cellStyle name="Normal 8 2 3 6" xfId="996"/>
    <cellStyle name="Normal 8 2 3 6 2" xfId="997"/>
    <cellStyle name="Normal 8 2 3 6 2 2" xfId="2247"/>
    <cellStyle name="Normal 8 2 3 6 3" xfId="2246"/>
    <cellStyle name="Normal 8 2 3 7" xfId="998"/>
    <cellStyle name="Normal 8 2 3 7 2" xfId="2248"/>
    <cellStyle name="Normal 8 2 3 8" xfId="2185"/>
    <cellStyle name="Normal 8 2 4" xfId="999"/>
    <cellStyle name="Normal 8 2 4 2" xfId="1000"/>
    <cellStyle name="Normal 8 2 4 2 2" xfId="1001"/>
    <cellStyle name="Normal 8 2 4 2 2 2" xfId="1002"/>
    <cellStyle name="Normal 8 2 4 2 2 2 2" xfId="1003"/>
    <cellStyle name="Normal 8 2 4 2 2 2 2 2" xfId="1004"/>
    <cellStyle name="Normal 8 2 4 2 2 2 2 2 2" xfId="2254"/>
    <cellStyle name="Normal 8 2 4 2 2 2 2 3" xfId="2253"/>
    <cellStyle name="Normal 8 2 4 2 2 2 3" xfId="1005"/>
    <cellStyle name="Normal 8 2 4 2 2 2 3 2" xfId="2255"/>
    <cellStyle name="Normal 8 2 4 2 2 2 4" xfId="2252"/>
    <cellStyle name="Normal 8 2 4 2 2 3" xfId="1006"/>
    <cellStyle name="Normal 8 2 4 2 2 3 2" xfId="1007"/>
    <cellStyle name="Normal 8 2 4 2 2 3 2 2" xfId="2257"/>
    <cellStyle name="Normal 8 2 4 2 2 3 3" xfId="2256"/>
    <cellStyle name="Normal 8 2 4 2 2 4" xfId="1008"/>
    <cellStyle name="Normal 8 2 4 2 2 4 2" xfId="2258"/>
    <cellStyle name="Normal 8 2 4 2 2 5" xfId="2251"/>
    <cellStyle name="Normal 8 2 4 2 3" xfId="1009"/>
    <cellStyle name="Normal 8 2 4 2 3 2" xfId="1010"/>
    <cellStyle name="Normal 8 2 4 2 3 2 2" xfId="1011"/>
    <cellStyle name="Normal 8 2 4 2 3 2 2 2" xfId="2261"/>
    <cellStyle name="Normal 8 2 4 2 3 2 3" xfId="2260"/>
    <cellStyle name="Normal 8 2 4 2 3 3" xfId="1012"/>
    <cellStyle name="Normal 8 2 4 2 3 3 2" xfId="2262"/>
    <cellStyle name="Normal 8 2 4 2 3 4" xfId="2259"/>
    <cellStyle name="Normal 8 2 4 2 4" xfId="1013"/>
    <cellStyle name="Normal 8 2 4 2 4 2" xfId="1014"/>
    <cellStyle name="Normal 8 2 4 2 4 2 2" xfId="2264"/>
    <cellStyle name="Normal 8 2 4 2 4 3" xfId="2263"/>
    <cellStyle name="Normal 8 2 4 2 5" xfId="1015"/>
    <cellStyle name="Normal 8 2 4 2 5 2" xfId="2265"/>
    <cellStyle name="Normal 8 2 4 2 6" xfId="2250"/>
    <cellStyle name="Normal 8 2 4 3" xfId="1016"/>
    <cellStyle name="Normal 8 2 4 3 2" xfId="1017"/>
    <cellStyle name="Normal 8 2 4 3 2 2" xfId="1018"/>
    <cellStyle name="Normal 8 2 4 3 2 2 2" xfId="1019"/>
    <cellStyle name="Normal 8 2 4 3 2 2 2 2" xfId="2269"/>
    <cellStyle name="Normal 8 2 4 3 2 2 3" xfId="2268"/>
    <cellStyle name="Normal 8 2 4 3 2 3" xfId="1020"/>
    <cellStyle name="Normal 8 2 4 3 2 3 2" xfId="2270"/>
    <cellStyle name="Normal 8 2 4 3 2 4" xfId="2267"/>
    <cellStyle name="Normal 8 2 4 3 3" xfId="1021"/>
    <cellStyle name="Normal 8 2 4 3 3 2" xfId="1022"/>
    <cellStyle name="Normal 8 2 4 3 3 2 2" xfId="2272"/>
    <cellStyle name="Normal 8 2 4 3 3 3" xfId="2271"/>
    <cellStyle name="Normal 8 2 4 3 4" xfId="1023"/>
    <cellStyle name="Normal 8 2 4 3 4 2" xfId="2273"/>
    <cellStyle name="Normal 8 2 4 3 5" xfId="2266"/>
    <cellStyle name="Normal 8 2 4 4" xfId="1024"/>
    <cellStyle name="Normal 8 2 4 4 2" xfId="1025"/>
    <cellStyle name="Normal 8 2 4 4 2 2" xfId="1026"/>
    <cellStyle name="Normal 8 2 4 4 2 2 2" xfId="2276"/>
    <cellStyle name="Normal 8 2 4 4 2 3" xfId="2275"/>
    <cellStyle name="Normal 8 2 4 4 3" xfId="1027"/>
    <cellStyle name="Normal 8 2 4 4 3 2" xfId="2277"/>
    <cellStyle name="Normal 8 2 4 4 4" xfId="2274"/>
    <cellStyle name="Normal 8 2 4 5" xfId="1028"/>
    <cellStyle name="Normal 8 2 4 5 2" xfId="1029"/>
    <cellStyle name="Normal 8 2 4 5 2 2" xfId="2279"/>
    <cellStyle name="Normal 8 2 4 5 3" xfId="2278"/>
    <cellStyle name="Normal 8 2 4 6" xfId="1030"/>
    <cellStyle name="Normal 8 2 4 6 2" xfId="2280"/>
    <cellStyle name="Normal 8 2 4 7" xfId="2249"/>
    <cellStyle name="Normal 8 2 5" xfId="1031"/>
    <cellStyle name="Normal 8 2 5 2" xfId="1032"/>
    <cellStyle name="Normal 8 2 5 2 2" xfId="1033"/>
    <cellStyle name="Normal 8 2 5 2 2 2" xfId="1034"/>
    <cellStyle name="Normal 8 2 5 2 2 2 2" xfId="1035"/>
    <cellStyle name="Normal 8 2 5 2 2 2 2 2" xfId="2285"/>
    <cellStyle name="Normal 8 2 5 2 2 2 3" xfId="2284"/>
    <cellStyle name="Normal 8 2 5 2 2 3" xfId="1036"/>
    <cellStyle name="Normal 8 2 5 2 2 3 2" xfId="2286"/>
    <cellStyle name="Normal 8 2 5 2 2 4" xfId="2283"/>
    <cellStyle name="Normal 8 2 5 2 3" xfId="1037"/>
    <cellStyle name="Normal 8 2 5 2 3 2" xfId="1038"/>
    <cellStyle name="Normal 8 2 5 2 3 2 2" xfId="2288"/>
    <cellStyle name="Normal 8 2 5 2 3 3" xfId="2287"/>
    <cellStyle name="Normal 8 2 5 2 4" xfId="1039"/>
    <cellStyle name="Normal 8 2 5 2 4 2" xfId="2289"/>
    <cellStyle name="Normal 8 2 5 2 5" xfId="2282"/>
    <cellStyle name="Normal 8 2 5 3" xfId="1040"/>
    <cellStyle name="Normal 8 2 5 3 2" xfId="1041"/>
    <cellStyle name="Normal 8 2 5 3 2 2" xfId="1042"/>
    <cellStyle name="Normal 8 2 5 3 2 2 2" xfId="2292"/>
    <cellStyle name="Normal 8 2 5 3 2 3" xfId="2291"/>
    <cellStyle name="Normal 8 2 5 3 3" xfId="1043"/>
    <cellStyle name="Normal 8 2 5 3 3 2" xfId="2293"/>
    <cellStyle name="Normal 8 2 5 3 4" xfId="2290"/>
    <cellStyle name="Normal 8 2 5 4" xfId="1044"/>
    <cellStyle name="Normal 8 2 5 4 2" xfId="1045"/>
    <cellStyle name="Normal 8 2 5 4 2 2" xfId="2295"/>
    <cellStyle name="Normal 8 2 5 4 3" xfId="2294"/>
    <cellStyle name="Normal 8 2 5 5" xfId="1046"/>
    <cellStyle name="Normal 8 2 5 5 2" xfId="2296"/>
    <cellStyle name="Normal 8 2 5 6" xfId="2281"/>
    <cellStyle name="Normal 8 2 6" xfId="1047"/>
    <cellStyle name="Normal 8 2 6 2" xfId="1048"/>
    <cellStyle name="Normal 8 2 6 2 2" xfId="1049"/>
    <cellStyle name="Normal 8 2 6 2 2 2" xfId="1050"/>
    <cellStyle name="Normal 8 2 6 2 2 2 2" xfId="2300"/>
    <cellStyle name="Normal 8 2 6 2 2 3" xfId="2299"/>
    <cellStyle name="Normal 8 2 6 2 3" xfId="1051"/>
    <cellStyle name="Normal 8 2 6 2 3 2" xfId="2301"/>
    <cellStyle name="Normal 8 2 6 2 4" xfId="2298"/>
    <cellStyle name="Normal 8 2 6 3" xfId="1052"/>
    <cellStyle name="Normal 8 2 6 3 2" xfId="1053"/>
    <cellStyle name="Normal 8 2 6 3 2 2" xfId="2303"/>
    <cellStyle name="Normal 8 2 6 3 3" xfId="2302"/>
    <cellStyle name="Normal 8 2 6 4" xfId="1054"/>
    <cellStyle name="Normal 8 2 6 4 2" xfId="2304"/>
    <cellStyle name="Normal 8 2 6 5" xfId="2297"/>
    <cellStyle name="Normal 8 2 7" xfId="1055"/>
    <cellStyle name="Normal 8 2 7 2" xfId="1056"/>
    <cellStyle name="Normal 8 2 7 2 2" xfId="1057"/>
    <cellStyle name="Normal 8 2 7 2 2 2" xfId="2307"/>
    <cellStyle name="Normal 8 2 7 2 3" xfId="2306"/>
    <cellStyle name="Normal 8 2 7 3" xfId="1058"/>
    <cellStyle name="Normal 8 2 7 3 2" xfId="2308"/>
    <cellStyle name="Normal 8 2 7 4" xfId="2305"/>
    <cellStyle name="Normal 8 2 8" xfId="1059"/>
    <cellStyle name="Normal 8 2 8 2" xfId="1060"/>
    <cellStyle name="Normal 8 2 8 2 2" xfId="2310"/>
    <cellStyle name="Normal 8 2 8 3" xfId="2309"/>
    <cellStyle name="Normal 8 2 9" xfId="1061"/>
    <cellStyle name="Normal 8 2 9 2" xfId="2311"/>
    <cellStyle name="Normal 8 3" xfId="1062"/>
    <cellStyle name="Normal 8 3 2" xfId="1063"/>
    <cellStyle name="Normal 8 3 2 2" xfId="1064"/>
    <cellStyle name="Normal 8 3 2 2 2" xfId="1065"/>
    <cellStyle name="Normal 8 3 2 2 2 2" xfId="1066"/>
    <cellStyle name="Normal 8 3 2 2 2 2 2" xfId="1067"/>
    <cellStyle name="Normal 8 3 2 2 2 2 2 2" xfId="1068"/>
    <cellStyle name="Normal 8 3 2 2 2 2 2 2 2" xfId="1069"/>
    <cellStyle name="Normal 8 3 2 2 2 2 2 2 2 2" xfId="2319"/>
    <cellStyle name="Normal 8 3 2 2 2 2 2 2 3" xfId="2318"/>
    <cellStyle name="Normal 8 3 2 2 2 2 2 3" xfId="1070"/>
    <cellStyle name="Normal 8 3 2 2 2 2 2 3 2" xfId="2320"/>
    <cellStyle name="Normal 8 3 2 2 2 2 2 4" xfId="2317"/>
    <cellStyle name="Normal 8 3 2 2 2 2 3" xfId="1071"/>
    <cellStyle name="Normal 8 3 2 2 2 2 3 2" xfId="1072"/>
    <cellStyle name="Normal 8 3 2 2 2 2 3 2 2" xfId="2322"/>
    <cellStyle name="Normal 8 3 2 2 2 2 3 3" xfId="2321"/>
    <cellStyle name="Normal 8 3 2 2 2 2 4" xfId="1073"/>
    <cellStyle name="Normal 8 3 2 2 2 2 4 2" xfId="2323"/>
    <cellStyle name="Normal 8 3 2 2 2 2 5" xfId="2316"/>
    <cellStyle name="Normal 8 3 2 2 2 3" xfId="1074"/>
    <cellStyle name="Normal 8 3 2 2 2 3 2" xfId="1075"/>
    <cellStyle name="Normal 8 3 2 2 2 3 2 2" xfId="1076"/>
    <cellStyle name="Normal 8 3 2 2 2 3 2 2 2" xfId="2326"/>
    <cellStyle name="Normal 8 3 2 2 2 3 2 3" xfId="2325"/>
    <cellStyle name="Normal 8 3 2 2 2 3 3" xfId="1077"/>
    <cellStyle name="Normal 8 3 2 2 2 3 3 2" xfId="2327"/>
    <cellStyle name="Normal 8 3 2 2 2 3 4" xfId="2324"/>
    <cellStyle name="Normal 8 3 2 2 2 4" xfId="1078"/>
    <cellStyle name="Normal 8 3 2 2 2 4 2" xfId="1079"/>
    <cellStyle name="Normal 8 3 2 2 2 4 2 2" xfId="2329"/>
    <cellStyle name="Normal 8 3 2 2 2 4 3" xfId="2328"/>
    <cellStyle name="Normal 8 3 2 2 2 5" xfId="1080"/>
    <cellStyle name="Normal 8 3 2 2 2 5 2" xfId="2330"/>
    <cellStyle name="Normal 8 3 2 2 2 6" xfId="2315"/>
    <cellStyle name="Normal 8 3 2 2 3" xfId="1081"/>
    <cellStyle name="Normal 8 3 2 2 3 2" xfId="1082"/>
    <cellStyle name="Normal 8 3 2 2 3 2 2" xfId="1083"/>
    <cellStyle name="Normal 8 3 2 2 3 2 2 2" xfId="1084"/>
    <cellStyle name="Normal 8 3 2 2 3 2 2 2 2" xfId="2334"/>
    <cellStyle name="Normal 8 3 2 2 3 2 2 3" xfId="2333"/>
    <cellStyle name="Normal 8 3 2 2 3 2 3" xfId="1085"/>
    <cellStyle name="Normal 8 3 2 2 3 2 3 2" xfId="2335"/>
    <cellStyle name="Normal 8 3 2 2 3 2 4" xfId="2332"/>
    <cellStyle name="Normal 8 3 2 2 3 3" xfId="1086"/>
    <cellStyle name="Normal 8 3 2 2 3 3 2" xfId="1087"/>
    <cellStyle name="Normal 8 3 2 2 3 3 2 2" xfId="2337"/>
    <cellStyle name="Normal 8 3 2 2 3 3 3" xfId="2336"/>
    <cellStyle name="Normal 8 3 2 2 3 4" xfId="1088"/>
    <cellStyle name="Normal 8 3 2 2 3 4 2" xfId="2338"/>
    <cellStyle name="Normal 8 3 2 2 3 5" xfId="2331"/>
    <cellStyle name="Normal 8 3 2 2 4" xfId="1089"/>
    <cellStyle name="Normal 8 3 2 2 4 2" xfId="1090"/>
    <cellStyle name="Normal 8 3 2 2 4 2 2" xfId="1091"/>
    <cellStyle name="Normal 8 3 2 2 4 2 2 2" xfId="2341"/>
    <cellStyle name="Normal 8 3 2 2 4 2 3" xfId="2340"/>
    <cellStyle name="Normal 8 3 2 2 4 3" xfId="1092"/>
    <cellStyle name="Normal 8 3 2 2 4 3 2" xfId="2342"/>
    <cellStyle name="Normal 8 3 2 2 4 4" xfId="2339"/>
    <cellStyle name="Normal 8 3 2 2 5" xfId="1093"/>
    <cellStyle name="Normal 8 3 2 2 5 2" xfId="1094"/>
    <cellStyle name="Normal 8 3 2 2 5 2 2" xfId="2344"/>
    <cellStyle name="Normal 8 3 2 2 5 3" xfId="2343"/>
    <cellStyle name="Normal 8 3 2 2 6" xfId="1095"/>
    <cellStyle name="Normal 8 3 2 2 6 2" xfId="2345"/>
    <cellStyle name="Normal 8 3 2 2 7" xfId="2314"/>
    <cellStyle name="Normal 8 3 2 3" xfId="1096"/>
    <cellStyle name="Normal 8 3 2 3 2" xfId="1097"/>
    <cellStyle name="Normal 8 3 2 3 2 2" xfId="1098"/>
    <cellStyle name="Normal 8 3 2 3 2 2 2" xfId="1099"/>
    <cellStyle name="Normal 8 3 2 3 2 2 2 2" xfId="1100"/>
    <cellStyle name="Normal 8 3 2 3 2 2 2 2 2" xfId="2350"/>
    <cellStyle name="Normal 8 3 2 3 2 2 2 3" xfId="2349"/>
    <cellStyle name="Normal 8 3 2 3 2 2 3" xfId="1101"/>
    <cellStyle name="Normal 8 3 2 3 2 2 3 2" xfId="2351"/>
    <cellStyle name="Normal 8 3 2 3 2 2 4" xfId="2348"/>
    <cellStyle name="Normal 8 3 2 3 2 3" xfId="1102"/>
    <cellStyle name="Normal 8 3 2 3 2 3 2" xfId="1103"/>
    <cellStyle name="Normal 8 3 2 3 2 3 2 2" xfId="2353"/>
    <cellStyle name="Normal 8 3 2 3 2 3 3" xfId="2352"/>
    <cellStyle name="Normal 8 3 2 3 2 4" xfId="1104"/>
    <cellStyle name="Normal 8 3 2 3 2 4 2" xfId="2354"/>
    <cellStyle name="Normal 8 3 2 3 2 5" xfId="2347"/>
    <cellStyle name="Normal 8 3 2 3 3" xfId="1105"/>
    <cellStyle name="Normal 8 3 2 3 3 2" xfId="1106"/>
    <cellStyle name="Normal 8 3 2 3 3 2 2" xfId="1107"/>
    <cellStyle name="Normal 8 3 2 3 3 2 2 2" xfId="2357"/>
    <cellStyle name="Normal 8 3 2 3 3 2 3" xfId="2356"/>
    <cellStyle name="Normal 8 3 2 3 3 3" xfId="1108"/>
    <cellStyle name="Normal 8 3 2 3 3 3 2" xfId="2358"/>
    <cellStyle name="Normal 8 3 2 3 3 4" xfId="2355"/>
    <cellStyle name="Normal 8 3 2 3 4" xfId="1109"/>
    <cellStyle name="Normal 8 3 2 3 4 2" xfId="1110"/>
    <cellStyle name="Normal 8 3 2 3 4 2 2" xfId="2360"/>
    <cellStyle name="Normal 8 3 2 3 4 3" xfId="2359"/>
    <cellStyle name="Normal 8 3 2 3 5" xfId="1111"/>
    <cellStyle name="Normal 8 3 2 3 5 2" xfId="2361"/>
    <cellStyle name="Normal 8 3 2 3 6" xfId="2346"/>
    <cellStyle name="Normal 8 3 2 4" xfId="1112"/>
    <cellStyle name="Normal 8 3 2 4 2" xfId="1113"/>
    <cellStyle name="Normal 8 3 2 4 2 2" xfId="1114"/>
    <cellStyle name="Normal 8 3 2 4 2 2 2" xfId="1115"/>
    <cellStyle name="Normal 8 3 2 4 2 2 2 2" xfId="2365"/>
    <cellStyle name="Normal 8 3 2 4 2 2 3" xfId="2364"/>
    <cellStyle name="Normal 8 3 2 4 2 3" xfId="1116"/>
    <cellStyle name="Normal 8 3 2 4 2 3 2" xfId="2366"/>
    <cellStyle name="Normal 8 3 2 4 2 4" xfId="2363"/>
    <cellStyle name="Normal 8 3 2 4 3" xfId="1117"/>
    <cellStyle name="Normal 8 3 2 4 3 2" xfId="1118"/>
    <cellStyle name="Normal 8 3 2 4 3 2 2" xfId="2368"/>
    <cellStyle name="Normal 8 3 2 4 3 3" xfId="2367"/>
    <cellStyle name="Normal 8 3 2 4 4" xfId="1119"/>
    <cellStyle name="Normal 8 3 2 4 4 2" xfId="2369"/>
    <cellStyle name="Normal 8 3 2 4 5" xfId="2362"/>
    <cellStyle name="Normal 8 3 2 5" xfId="1120"/>
    <cellStyle name="Normal 8 3 2 5 2" xfId="1121"/>
    <cellStyle name="Normal 8 3 2 5 2 2" xfId="1122"/>
    <cellStyle name="Normal 8 3 2 5 2 2 2" xfId="2372"/>
    <cellStyle name="Normal 8 3 2 5 2 3" xfId="2371"/>
    <cellStyle name="Normal 8 3 2 5 3" xfId="1123"/>
    <cellStyle name="Normal 8 3 2 5 3 2" xfId="2373"/>
    <cellStyle name="Normal 8 3 2 5 4" xfId="2370"/>
    <cellStyle name="Normal 8 3 2 6" xfId="1124"/>
    <cellStyle name="Normal 8 3 2 6 2" xfId="1125"/>
    <cellStyle name="Normal 8 3 2 6 2 2" xfId="2375"/>
    <cellStyle name="Normal 8 3 2 6 3" xfId="2374"/>
    <cellStyle name="Normal 8 3 2 7" xfId="1126"/>
    <cellStyle name="Normal 8 3 2 7 2" xfId="2376"/>
    <cellStyle name="Normal 8 3 2 8" xfId="2313"/>
    <cellStyle name="Normal 8 3 3" xfId="1127"/>
    <cellStyle name="Normal 8 3 3 2" xfId="1128"/>
    <cellStyle name="Normal 8 3 3 2 2" xfId="1129"/>
    <cellStyle name="Normal 8 3 3 2 2 2" xfId="1130"/>
    <cellStyle name="Normal 8 3 3 2 2 2 2" xfId="1131"/>
    <cellStyle name="Normal 8 3 3 2 2 2 2 2" xfId="1132"/>
    <cellStyle name="Normal 8 3 3 2 2 2 2 2 2" xfId="2382"/>
    <cellStyle name="Normal 8 3 3 2 2 2 2 3" xfId="2381"/>
    <cellStyle name="Normal 8 3 3 2 2 2 3" xfId="1133"/>
    <cellStyle name="Normal 8 3 3 2 2 2 3 2" xfId="2383"/>
    <cellStyle name="Normal 8 3 3 2 2 2 4" xfId="2380"/>
    <cellStyle name="Normal 8 3 3 2 2 3" xfId="1134"/>
    <cellStyle name="Normal 8 3 3 2 2 3 2" xfId="1135"/>
    <cellStyle name="Normal 8 3 3 2 2 3 2 2" xfId="2385"/>
    <cellStyle name="Normal 8 3 3 2 2 3 3" xfId="2384"/>
    <cellStyle name="Normal 8 3 3 2 2 4" xfId="1136"/>
    <cellStyle name="Normal 8 3 3 2 2 4 2" xfId="2386"/>
    <cellStyle name="Normal 8 3 3 2 2 5" xfId="2379"/>
    <cellStyle name="Normal 8 3 3 2 3" xfId="1137"/>
    <cellStyle name="Normal 8 3 3 2 3 2" xfId="1138"/>
    <cellStyle name="Normal 8 3 3 2 3 2 2" xfId="1139"/>
    <cellStyle name="Normal 8 3 3 2 3 2 2 2" xfId="2389"/>
    <cellStyle name="Normal 8 3 3 2 3 2 3" xfId="2388"/>
    <cellStyle name="Normal 8 3 3 2 3 3" xfId="1140"/>
    <cellStyle name="Normal 8 3 3 2 3 3 2" xfId="2390"/>
    <cellStyle name="Normal 8 3 3 2 3 4" xfId="2387"/>
    <cellStyle name="Normal 8 3 3 2 4" xfId="1141"/>
    <cellStyle name="Normal 8 3 3 2 4 2" xfId="1142"/>
    <cellStyle name="Normal 8 3 3 2 4 2 2" xfId="2392"/>
    <cellStyle name="Normal 8 3 3 2 4 3" xfId="2391"/>
    <cellStyle name="Normal 8 3 3 2 5" xfId="1143"/>
    <cellStyle name="Normal 8 3 3 2 5 2" xfId="2393"/>
    <cellStyle name="Normal 8 3 3 2 6" xfId="2378"/>
    <cellStyle name="Normal 8 3 3 3" xfId="1144"/>
    <cellStyle name="Normal 8 3 3 3 2" xfId="1145"/>
    <cellStyle name="Normal 8 3 3 3 2 2" xfId="1146"/>
    <cellStyle name="Normal 8 3 3 3 2 2 2" xfId="1147"/>
    <cellStyle name="Normal 8 3 3 3 2 2 2 2" xfId="2397"/>
    <cellStyle name="Normal 8 3 3 3 2 2 3" xfId="2396"/>
    <cellStyle name="Normal 8 3 3 3 2 3" xfId="1148"/>
    <cellStyle name="Normal 8 3 3 3 2 3 2" xfId="2398"/>
    <cellStyle name="Normal 8 3 3 3 2 4" xfId="2395"/>
    <cellStyle name="Normal 8 3 3 3 3" xfId="1149"/>
    <cellStyle name="Normal 8 3 3 3 3 2" xfId="1150"/>
    <cellStyle name="Normal 8 3 3 3 3 2 2" xfId="2400"/>
    <cellStyle name="Normal 8 3 3 3 3 3" xfId="2399"/>
    <cellStyle name="Normal 8 3 3 3 4" xfId="1151"/>
    <cellStyle name="Normal 8 3 3 3 4 2" xfId="2401"/>
    <cellStyle name="Normal 8 3 3 3 5" xfId="2394"/>
    <cellStyle name="Normal 8 3 3 4" xfId="1152"/>
    <cellStyle name="Normal 8 3 3 4 2" xfId="1153"/>
    <cellStyle name="Normal 8 3 3 4 2 2" xfId="1154"/>
    <cellStyle name="Normal 8 3 3 4 2 2 2" xfId="2404"/>
    <cellStyle name="Normal 8 3 3 4 2 3" xfId="2403"/>
    <cellStyle name="Normal 8 3 3 4 3" xfId="1155"/>
    <cellStyle name="Normal 8 3 3 4 3 2" xfId="2405"/>
    <cellStyle name="Normal 8 3 3 4 4" xfId="2402"/>
    <cellStyle name="Normal 8 3 3 5" xfId="1156"/>
    <cellStyle name="Normal 8 3 3 5 2" xfId="1157"/>
    <cellStyle name="Normal 8 3 3 5 2 2" xfId="2407"/>
    <cellStyle name="Normal 8 3 3 5 3" xfId="2406"/>
    <cellStyle name="Normal 8 3 3 6" xfId="1158"/>
    <cellStyle name="Normal 8 3 3 6 2" xfId="2408"/>
    <cellStyle name="Normal 8 3 3 7" xfId="2377"/>
    <cellStyle name="Normal 8 3 4" xfId="1159"/>
    <cellStyle name="Normal 8 3 4 2" xfId="1160"/>
    <cellStyle name="Normal 8 3 4 2 2" xfId="1161"/>
    <cellStyle name="Normal 8 3 4 2 2 2" xfId="1162"/>
    <cellStyle name="Normal 8 3 4 2 2 2 2" xfId="1163"/>
    <cellStyle name="Normal 8 3 4 2 2 2 2 2" xfId="2413"/>
    <cellStyle name="Normal 8 3 4 2 2 2 3" xfId="2412"/>
    <cellStyle name="Normal 8 3 4 2 2 3" xfId="1164"/>
    <cellStyle name="Normal 8 3 4 2 2 3 2" xfId="2414"/>
    <cellStyle name="Normal 8 3 4 2 2 4" xfId="2411"/>
    <cellStyle name="Normal 8 3 4 2 3" xfId="1165"/>
    <cellStyle name="Normal 8 3 4 2 3 2" xfId="1166"/>
    <cellStyle name="Normal 8 3 4 2 3 2 2" xfId="2416"/>
    <cellStyle name="Normal 8 3 4 2 3 3" xfId="2415"/>
    <cellStyle name="Normal 8 3 4 2 4" xfId="1167"/>
    <cellStyle name="Normal 8 3 4 2 4 2" xfId="2417"/>
    <cellStyle name="Normal 8 3 4 2 5" xfId="2410"/>
    <cellStyle name="Normal 8 3 4 3" xfId="1168"/>
    <cellStyle name="Normal 8 3 4 3 2" xfId="1169"/>
    <cellStyle name="Normal 8 3 4 3 2 2" xfId="1170"/>
    <cellStyle name="Normal 8 3 4 3 2 2 2" xfId="2420"/>
    <cellStyle name="Normal 8 3 4 3 2 3" xfId="2419"/>
    <cellStyle name="Normal 8 3 4 3 3" xfId="1171"/>
    <cellStyle name="Normal 8 3 4 3 3 2" xfId="2421"/>
    <cellStyle name="Normal 8 3 4 3 4" xfId="2418"/>
    <cellStyle name="Normal 8 3 4 4" xfId="1172"/>
    <cellStyle name="Normal 8 3 4 4 2" xfId="1173"/>
    <cellStyle name="Normal 8 3 4 4 2 2" xfId="2423"/>
    <cellStyle name="Normal 8 3 4 4 3" xfId="2422"/>
    <cellStyle name="Normal 8 3 4 5" xfId="1174"/>
    <cellStyle name="Normal 8 3 4 5 2" xfId="2424"/>
    <cellStyle name="Normal 8 3 4 6" xfId="2409"/>
    <cellStyle name="Normal 8 3 5" xfId="1175"/>
    <cellStyle name="Normal 8 3 5 2" xfId="1176"/>
    <cellStyle name="Normal 8 3 5 2 2" xfId="1177"/>
    <cellStyle name="Normal 8 3 5 2 2 2" xfId="1178"/>
    <cellStyle name="Normal 8 3 5 2 2 2 2" xfId="2428"/>
    <cellStyle name="Normal 8 3 5 2 2 3" xfId="2427"/>
    <cellStyle name="Normal 8 3 5 2 3" xfId="1179"/>
    <cellStyle name="Normal 8 3 5 2 3 2" xfId="2429"/>
    <cellStyle name="Normal 8 3 5 2 4" xfId="2426"/>
    <cellStyle name="Normal 8 3 5 3" xfId="1180"/>
    <cellStyle name="Normal 8 3 5 3 2" xfId="1181"/>
    <cellStyle name="Normal 8 3 5 3 2 2" xfId="2431"/>
    <cellStyle name="Normal 8 3 5 3 3" xfId="2430"/>
    <cellStyle name="Normal 8 3 5 4" xfId="1182"/>
    <cellStyle name="Normal 8 3 5 4 2" xfId="2432"/>
    <cellStyle name="Normal 8 3 5 5" xfId="2425"/>
    <cellStyle name="Normal 8 3 6" xfId="1183"/>
    <cellStyle name="Normal 8 3 6 2" xfId="1184"/>
    <cellStyle name="Normal 8 3 6 2 2" xfId="1185"/>
    <cellStyle name="Normal 8 3 6 2 2 2" xfId="2435"/>
    <cellStyle name="Normal 8 3 6 2 3" xfId="2434"/>
    <cellStyle name="Normal 8 3 6 3" xfId="1186"/>
    <cellStyle name="Normal 8 3 6 3 2" xfId="2436"/>
    <cellStyle name="Normal 8 3 6 4" xfId="2433"/>
    <cellStyle name="Normal 8 3 7" xfId="1187"/>
    <cellStyle name="Normal 8 3 7 2" xfId="1188"/>
    <cellStyle name="Normal 8 3 7 2 2" xfId="2438"/>
    <cellStyle name="Normal 8 3 7 3" xfId="2437"/>
    <cellStyle name="Normal 8 3 8" xfId="1189"/>
    <cellStyle name="Normal 8 3 8 2" xfId="2439"/>
    <cellStyle name="Normal 8 3 9" xfId="2312"/>
    <cellStyle name="Normal 8 4" xfId="1190"/>
    <cellStyle name="Normal 8 4 2" xfId="1191"/>
    <cellStyle name="Normal 8 4 2 2" xfId="1192"/>
    <cellStyle name="Normal 8 4 2 2 2" xfId="1193"/>
    <cellStyle name="Normal 8 4 2 2 2 2" xfId="1194"/>
    <cellStyle name="Normal 8 4 2 2 2 2 2" xfId="1195"/>
    <cellStyle name="Normal 8 4 2 2 2 2 2 2" xfId="1196"/>
    <cellStyle name="Normal 8 4 2 2 2 2 2 2 2" xfId="2446"/>
    <cellStyle name="Normal 8 4 2 2 2 2 2 3" xfId="2445"/>
    <cellStyle name="Normal 8 4 2 2 2 2 3" xfId="1197"/>
    <cellStyle name="Normal 8 4 2 2 2 2 3 2" xfId="2447"/>
    <cellStyle name="Normal 8 4 2 2 2 2 4" xfId="2444"/>
    <cellStyle name="Normal 8 4 2 2 2 3" xfId="1198"/>
    <cellStyle name="Normal 8 4 2 2 2 3 2" xfId="1199"/>
    <cellStyle name="Normal 8 4 2 2 2 3 2 2" xfId="2449"/>
    <cellStyle name="Normal 8 4 2 2 2 3 3" xfId="2448"/>
    <cellStyle name="Normal 8 4 2 2 2 4" xfId="1200"/>
    <cellStyle name="Normal 8 4 2 2 2 4 2" xfId="2450"/>
    <cellStyle name="Normal 8 4 2 2 2 5" xfId="2443"/>
    <cellStyle name="Normal 8 4 2 2 3" xfId="1201"/>
    <cellStyle name="Normal 8 4 2 2 3 2" xfId="1202"/>
    <cellStyle name="Normal 8 4 2 2 3 2 2" xfId="1203"/>
    <cellStyle name="Normal 8 4 2 2 3 2 2 2" xfId="2453"/>
    <cellStyle name="Normal 8 4 2 2 3 2 3" xfId="2452"/>
    <cellStyle name="Normal 8 4 2 2 3 3" xfId="1204"/>
    <cellStyle name="Normal 8 4 2 2 3 3 2" xfId="2454"/>
    <cellStyle name="Normal 8 4 2 2 3 4" xfId="2451"/>
    <cellStyle name="Normal 8 4 2 2 4" xfId="1205"/>
    <cellStyle name="Normal 8 4 2 2 4 2" xfId="1206"/>
    <cellStyle name="Normal 8 4 2 2 4 2 2" xfId="2456"/>
    <cellStyle name="Normal 8 4 2 2 4 3" xfId="2455"/>
    <cellStyle name="Normal 8 4 2 2 5" xfId="1207"/>
    <cellStyle name="Normal 8 4 2 2 5 2" xfId="2457"/>
    <cellStyle name="Normal 8 4 2 2 6" xfId="2442"/>
    <cellStyle name="Normal 8 4 2 3" xfId="1208"/>
    <cellStyle name="Normal 8 4 2 3 2" xfId="1209"/>
    <cellStyle name="Normal 8 4 2 3 2 2" xfId="1210"/>
    <cellStyle name="Normal 8 4 2 3 2 2 2" xfId="1211"/>
    <cellStyle name="Normal 8 4 2 3 2 2 2 2" xfId="2461"/>
    <cellStyle name="Normal 8 4 2 3 2 2 3" xfId="2460"/>
    <cellStyle name="Normal 8 4 2 3 2 3" xfId="1212"/>
    <cellStyle name="Normal 8 4 2 3 2 3 2" xfId="2462"/>
    <cellStyle name="Normal 8 4 2 3 2 4" xfId="2459"/>
    <cellStyle name="Normal 8 4 2 3 3" xfId="1213"/>
    <cellStyle name="Normal 8 4 2 3 3 2" xfId="1214"/>
    <cellStyle name="Normal 8 4 2 3 3 2 2" xfId="2464"/>
    <cellStyle name="Normal 8 4 2 3 3 3" xfId="2463"/>
    <cellStyle name="Normal 8 4 2 3 4" xfId="1215"/>
    <cellStyle name="Normal 8 4 2 3 4 2" xfId="2465"/>
    <cellStyle name="Normal 8 4 2 3 5" xfId="2458"/>
    <cellStyle name="Normal 8 4 2 4" xfId="1216"/>
    <cellStyle name="Normal 8 4 2 4 2" xfId="1217"/>
    <cellStyle name="Normal 8 4 2 4 2 2" xfId="1218"/>
    <cellStyle name="Normal 8 4 2 4 2 2 2" xfId="2468"/>
    <cellStyle name="Normal 8 4 2 4 2 3" xfId="2467"/>
    <cellStyle name="Normal 8 4 2 4 3" xfId="1219"/>
    <cellStyle name="Normal 8 4 2 4 3 2" xfId="2469"/>
    <cellStyle name="Normal 8 4 2 4 4" xfId="2466"/>
    <cellStyle name="Normal 8 4 2 5" xfId="1220"/>
    <cellStyle name="Normal 8 4 2 5 2" xfId="1221"/>
    <cellStyle name="Normal 8 4 2 5 2 2" xfId="2471"/>
    <cellStyle name="Normal 8 4 2 5 3" xfId="2470"/>
    <cellStyle name="Normal 8 4 2 6" xfId="1222"/>
    <cellStyle name="Normal 8 4 2 6 2" xfId="2472"/>
    <cellStyle name="Normal 8 4 2 7" xfId="2441"/>
    <cellStyle name="Normal 8 4 3" xfId="1223"/>
    <cellStyle name="Normal 8 4 3 2" xfId="1224"/>
    <cellStyle name="Normal 8 4 3 2 2" xfId="1225"/>
    <cellStyle name="Normal 8 4 3 2 2 2" xfId="1226"/>
    <cellStyle name="Normal 8 4 3 2 2 2 2" xfId="1227"/>
    <cellStyle name="Normal 8 4 3 2 2 2 2 2" xfId="2477"/>
    <cellStyle name="Normal 8 4 3 2 2 2 3" xfId="2476"/>
    <cellStyle name="Normal 8 4 3 2 2 3" xfId="1228"/>
    <cellStyle name="Normal 8 4 3 2 2 3 2" xfId="2478"/>
    <cellStyle name="Normal 8 4 3 2 2 4" xfId="2475"/>
    <cellStyle name="Normal 8 4 3 2 3" xfId="1229"/>
    <cellStyle name="Normal 8 4 3 2 3 2" xfId="1230"/>
    <cellStyle name="Normal 8 4 3 2 3 2 2" xfId="2480"/>
    <cellStyle name="Normal 8 4 3 2 3 3" xfId="2479"/>
    <cellStyle name="Normal 8 4 3 2 4" xfId="1231"/>
    <cellStyle name="Normal 8 4 3 2 4 2" xfId="2481"/>
    <cellStyle name="Normal 8 4 3 2 5" xfId="2474"/>
    <cellStyle name="Normal 8 4 3 3" xfId="1232"/>
    <cellStyle name="Normal 8 4 3 3 2" xfId="1233"/>
    <cellStyle name="Normal 8 4 3 3 2 2" xfId="1234"/>
    <cellStyle name="Normal 8 4 3 3 2 2 2" xfId="2484"/>
    <cellStyle name="Normal 8 4 3 3 2 3" xfId="2483"/>
    <cellStyle name="Normal 8 4 3 3 3" xfId="1235"/>
    <cellStyle name="Normal 8 4 3 3 3 2" xfId="2485"/>
    <cellStyle name="Normal 8 4 3 3 4" xfId="2482"/>
    <cellStyle name="Normal 8 4 3 4" xfId="1236"/>
    <cellStyle name="Normal 8 4 3 4 2" xfId="1237"/>
    <cellStyle name="Normal 8 4 3 4 2 2" xfId="2487"/>
    <cellStyle name="Normal 8 4 3 4 3" xfId="2486"/>
    <cellStyle name="Normal 8 4 3 5" xfId="1238"/>
    <cellStyle name="Normal 8 4 3 5 2" xfId="2488"/>
    <cellStyle name="Normal 8 4 3 6" xfId="2473"/>
    <cellStyle name="Normal 8 4 4" xfId="1239"/>
    <cellStyle name="Normal 8 4 4 2" xfId="1240"/>
    <cellStyle name="Normal 8 4 4 2 2" xfId="1241"/>
    <cellStyle name="Normal 8 4 4 2 2 2" xfId="1242"/>
    <cellStyle name="Normal 8 4 4 2 2 2 2" xfId="2492"/>
    <cellStyle name="Normal 8 4 4 2 2 3" xfId="2491"/>
    <cellStyle name="Normal 8 4 4 2 3" xfId="1243"/>
    <cellStyle name="Normal 8 4 4 2 3 2" xfId="2493"/>
    <cellStyle name="Normal 8 4 4 2 4" xfId="2490"/>
    <cellStyle name="Normal 8 4 4 3" xfId="1244"/>
    <cellStyle name="Normal 8 4 4 3 2" xfId="1245"/>
    <cellStyle name="Normal 8 4 4 3 2 2" xfId="2495"/>
    <cellStyle name="Normal 8 4 4 3 3" xfId="2494"/>
    <cellStyle name="Normal 8 4 4 4" xfId="1246"/>
    <cellStyle name="Normal 8 4 4 4 2" xfId="2496"/>
    <cellStyle name="Normal 8 4 4 5" xfId="2489"/>
    <cellStyle name="Normal 8 4 5" xfId="1247"/>
    <cellStyle name="Normal 8 4 5 2" xfId="1248"/>
    <cellStyle name="Normal 8 4 5 2 2" xfId="1249"/>
    <cellStyle name="Normal 8 4 5 2 2 2" xfId="2499"/>
    <cellStyle name="Normal 8 4 5 2 3" xfId="2498"/>
    <cellStyle name="Normal 8 4 5 3" xfId="1250"/>
    <cellStyle name="Normal 8 4 5 3 2" xfId="2500"/>
    <cellStyle name="Normal 8 4 5 4" xfId="2497"/>
    <cellStyle name="Normal 8 4 6" xfId="1251"/>
    <cellStyle name="Normal 8 4 6 2" xfId="1252"/>
    <cellStyle name="Normal 8 4 6 2 2" xfId="2502"/>
    <cellStyle name="Normal 8 4 6 3" xfId="2501"/>
    <cellStyle name="Normal 8 4 7" xfId="1253"/>
    <cellStyle name="Normal 8 4 7 2" xfId="2503"/>
    <cellStyle name="Normal 8 4 8" xfId="2440"/>
    <cellStyle name="Normal 8 5" xfId="1254"/>
    <cellStyle name="Normal 8 5 2" xfId="1255"/>
    <cellStyle name="Normal 8 5 2 2" xfId="1256"/>
    <cellStyle name="Normal 8 5 2 2 2" xfId="1257"/>
    <cellStyle name="Normal 8 5 2 2 2 2" xfId="1258"/>
    <cellStyle name="Normal 8 5 2 2 2 2 2" xfId="1259"/>
    <cellStyle name="Normal 8 5 2 2 2 2 2 2" xfId="2509"/>
    <cellStyle name="Normal 8 5 2 2 2 2 3" xfId="2508"/>
    <cellStyle name="Normal 8 5 2 2 2 3" xfId="1260"/>
    <cellStyle name="Normal 8 5 2 2 2 3 2" xfId="2510"/>
    <cellStyle name="Normal 8 5 2 2 2 4" xfId="2507"/>
    <cellStyle name="Normal 8 5 2 2 3" xfId="1261"/>
    <cellStyle name="Normal 8 5 2 2 3 2" xfId="1262"/>
    <cellStyle name="Normal 8 5 2 2 3 2 2" xfId="2512"/>
    <cellStyle name="Normal 8 5 2 2 3 3" xfId="2511"/>
    <cellStyle name="Normal 8 5 2 2 4" xfId="1263"/>
    <cellStyle name="Normal 8 5 2 2 4 2" xfId="2513"/>
    <cellStyle name="Normal 8 5 2 2 5" xfId="2506"/>
    <cellStyle name="Normal 8 5 2 3" xfId="1264"/>
    <cellStyle name="Normal 8 5 2 3 2" xfId="1265"/>
    <cellStyle name="Normal 8 5 2 3 2 2" xfId="1266"/>
    <cellStyle name="Normal 8 5 2 3 2 2 2" xfId="2516"/>
    <cellStyle name="Normal 8 5 2 3 2 3" xfId="2515"/>
    <cellStyle name="Normal 8 5 2 3 3" xfId="1267"/>
    <cellStyle name="Normal 8 5 2 3 3 2" xfId="2517"/>
    <cellStyle name="Normal 8 5 2 3 4" xfId="2514"/>
    <cellStyle name="Normal 8 5 2 4" xfId="1268"/>
    <cellStyle name="Normal 8 5 2 4 2" xfId="1269"/>
    <cellStyle name="Normal 8 5 2 4 2 2" xfId="2519"/>
    <cellStyle name="Normal 8 5 2 4 3" xfId="2518"/>
    <cellStyle name="Normal 8 5 2 5" xfId="1270"/>
    <cellStyle name="Normal 8 5 2 5 2" xfId="2520"/>
    <cellStyle name="Normal 8 5 2 6" xfId="2505"/>
    <cellStyle name="Normal 8 5 3" xfId="1271"/>
    <cellStyle name="Normal 8 5 3 2" xfId="1272"/>
    <cellStyle name="Normal 8 5 3 2 2" xfId="1273"/>
    <cellStyle name="Normal 8 5 3 2 2 2" xfId="1274"/>
    <cellStyle name="Normal 8 5 3 2 2 2 2" xfId="2524"/>
    <cellStyle name="Normal 8 5 3 2 2 3" xfId="2523"/>
    <cellStyle name="Normal 8 5 3 2 3" xfId="1275"/>
    <cellStyle name="Normal 8 5 3 2 3 2" xfId="2525"/>
    <cellStyle name="Normal 8 5 3 2 4" xfId="2522"/>
    <cellStyle name="Normal 8 5 3 3" xfId="1276"/>
    <cellStyle name="Normal 8 5 3 3 2" xfId="1277"/>
    <cellStyle name="Normal 8 5 3 3 2 2" xfId="2527"/>
    <cellStyle name="Normal 8 5 3 3 3" xfId="2526"/>
    <cellStyle name="Normal 8 5 3 4" xfId="1278"/>
    <cellStyle name="Normal 8 5 3 4 2" xfId="2528"/>
    <cellStyle name="Normal 8 5 3 5" xfId="2521"/>
    <cellStyle name="Normal 8 5 4" xfId="1279"/>
    <cellStyle name="Normal 8 5 4 2" xfId="1280"/>
    <cellStyle name="Normal 8 5 4 2 2" xfId="1281"/>
    <cellStyle name="Normal 8 5 4 2 2 2" xfId="2531"/>
    <cellStyle name="Normal 8 5 4 2 3" xfId="2530"/>
    <cellStyle name="Normal 8 5 4 3" xfId="1282"/>
    <cellStyle name="Normal 8 5 4 3 2" xfId="2532"/>
    <cellStyle name="Normal 8 5 4 4" xfId="2529"/>
    <cellStyle name="Normal 8 5 5" xfId="1283"/>
    <cellStyle name="Normal 8 5 5 2" xfId="1284"/>
    <cellStyle name="Normal 8 5 5 2 2" xfId="2534"/>
    <cellStyle name="Normal 8 5 5 3" xfId="2533"/>
    <cellStyle name="Normal 8 5 6" xfId="1285"/>
    <cellStyle name="Normal 8 5 6 2" xfId="2535"/>
    <cellStyle name="Normal 8 5 7" xfId="2504"/>
    <cellStyle name="Normal 8 6" xfId="1286"/>
    <cellStyle name="Normal 8 6 2" xfId="1287"/>
    <cellStyle name="Normal 8 6 2 2" xfId="1288"/>
    <cellStyle name="Normal 8 6 2 2 2" xfId="1289"/>
    <cellStyle name="Normal 8 6 2 2 2 2" xfId="1290"/>
    <cellStyle name="Normal 8 6 2 2 2 2 2" xfId="2540"/>
    <cellStyle name="Normal 8 6 2 2 2 3" xfId="2539"/>
    <cellStyle name="Normal 8 6 2 2 3" xfId="1291"/>
    <cellStyle name="Normal 8 6 2 2 3 2" xfId="2541"/>
    <cellStyle name="Normal 8 6 2 2 4" xfId="2538"/>
    <cellStyle name="Normal 8 6 2 3" xfId="1292"/>
    <cellStyle name="Normal 8 6 2 3 2" xfId="1293"/>
    <cellStyle name="Normal 8 6 2 3 2 2" xfId="2543"/>
    <cellStyle name="Normal 8 6 2 3 3" xfId="2542"/>
    <cellStyle name="Normal 8 6 2 4" xfId="1294"/>
    <cellStyle name="Normal 8 6 2 4 2" xfId="2544"/>
    <cellStyle name="Normal 8 6 2 5" xfId="2537"/>
    <cellStyle name="Normal 8 6 3" xfId="1295"/>
    <cellStyle name="Normal 8 6 3 2" xfId="1296"/>
    <cellStyle name="Normal 8 6 3 2 2" xfId="1297"/>
    <cellStyle name="Normal 8 6 3 2 2 2" xfId="2547"/>
    <cellStyle name="Normal 8 6 3 2 3" xfId="2546"/>
    <cellStyle name="Normal 8 6 3 3" xfId="1298"/>
    <cellStyle name="Normal 8 6 3 3 2" xfId="2548"/>
    <cellStyle name="Normal 8 6 3 4" xfId="2545"/>
    <cellStyle name="Normal 8 6 4" xfId="1299"/>
    <cellStyle name="Normal 8 6 4 2" xfId="1300"/>
    <cellStyle name="Normal 8 6 4 2 2" xfId="2550"/>
    <cellStyle name="Normal 8 6 4 3" xfId="2549"/>
    <cellStyle name="Normal 8 6 5" xfId="1301"/>
    <cellStyle name="Normal 8 6 5 2" xfId="2551"/>
    <cellStyle name="Normal 8 6 6" xfId="2536"/>
    <cellStyle name="Normal 8 7" xfId="1302"/>
    <cellStyle name="Normal 8 7 2" xfId="1303"/>
    <cellStyle name="Normal 8 7 2 2" xfId="1304"/>
    <cellStyle name="Normal 8 7 2 2 2" xfId="1305"/>
    <cellStyle name="Normal 8 7 2 2 2 2" xfId="2555"/>
    <cellStyle name="Normal 8 7 2 2 3" xfId="2554"/>
    <cellStyle name="Normal 8 7 2 3" xfId="1306"/>
    <cellStyle name="Normal 8 7 2 3 2" xfId="2556"/>
    <cellStyle name="Normal 8 7 2 4" xfId="2553"/>
    <cellStyle name="Normal 8 7 3" xfId="1307"/>
    <cellStyle name="Normal 8 7 3 2" xfId="1308"/>
    <cellStyle name="Normal 8 7 3 2 2" xfId="2558"/>
    <cellStyle name="Normal 8 7 3 3" xfId="2557"/>
    <cellStyle name="Normal 8 7 4" xfId="1309"/>
    <cellStyle name="Normal 8 7 4 2" xfId="2559"/>
    <cellStyle name="Normal 8 7 5" xfId="2552"/>
    <cellStyle name="Normal 8 8" xfId="1310"/>
    <cellStyle name="Normal 8 8 2" xfId="1311"/>
    <cellStyle name="Normal 8 8 2 2" xfId="1312"/>
    <cellStyle name="Normal 8 8 2 2 2" xfId="2562"/>
    <cellStyle name="Normal 8 8 2 3" xfId="2561"/>
    <cellStyle name="Normal 8 8 3" xfId="1313"/>
    <cellStyle name="Normal 8 8 3 2" xfId="2563"/>
    <cellStyle name="Normal 8 8 4" xfId="2560"/>
    <cellStyle name="Normal 8 9" xfId="1314"/>
    <cellStyle name="Normal 8 9 2" xfId="1315"/>
    <cellStyle name="Normal 8 9 2 2" xfId="2565"/>
    <cellStyle name="Normal 8 9 3" xfId="2564"/>
    <cellStyle name="Normal 9" xfId="1316"/>
    <cellStyle name="NormMMM-DD" xfId="1317"/>
    <cellStyle name="Note 2" xfId="1318"/>
    <cellStyle name="Note 2 2" xfId="1319"/>
    <cellStyle name="Note 2 2 2" xfId="2567"/>
    <cellStyle name="Note 2 3" xfId="2566"/>
    <cellStyle name="Number0Soft" xfId="1320"/>
    <cellStyle name="Number0SoftUnd" xfId="1321"/>
    <cellStyle name="NumberNeg0" xfId="1322"/>
    <cellStyle name="NumberNeg1" xfId="1323"/>
    <cellStyle name="Percent" xfId="1" builtinId="5"/>
    <cellStyle name="Percent 10" xfId="1324"/>
    <cellStyle name="Percent 11" xfId="1325"/>
    <cellStyle name="Percent 12" xfId="1326"/>
    <cellStyle name="Percent 13" xfId="1327"/>
    <cellStyle name="Percent 14" xfId="1328"/>
    <cellStyle name="Percent 15" xfId="1329"/>
    <cellStyle name="Percent 15 2" xfId="2568"/>
    <cellStyle name="Percent 2" xfId="1330"/>
    <cellStyle name="Percent 2 2" xfId="1331"/>
    <cellStyle name="Percent 2 3" xfId="1332"/>
    <cellStyle name="Percent 2 3 2" xfId="2570"/>
    <cellStyle name="Percent 2 4" xfId="1333"/>
    <cellStyle name="Percent 2 5" xfId="2569"/>
    <cellStyle name="Percent 3" xfId="6"/>
    <cellStyle name="Percent 4" xfId="1334"/>
    <cellStyle name="Percent 5" xfId="1335"/>
    <cellStyle name="Percent 6" xfId="1336"/>
    <cellStyle name="Percent 7" xfId="1337"/>
    <cellStyle name="Percent 8" xfId="1338"/>
    <cellStyle name="Percent 9" xfId="1339"/>
    <cellStyle name="Percent0" xfId="1340"/>
    <cellStyle name="Percent0Soft" xfId="1341"/>
    <cellStyle name="Percent0SoftUnd" xfId="1342"/>
    <cellStyle name="Percent1" xfId="1343"/>
    <cellStyle name="Percent1Soft" xfId="1344"/>
    <cellStyle name="Percent2" xfId="1345"/>
    <cellStyle name="QuestionOnCell 2" xfId="1346"/>
    <cellStyle name="Ratio2" xfId="1347"/>
    <cellStyle name="Ratio2Soft" xfId="1348"/>
    <cellStyle name="Title 2" xfId="1349"/>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0</xdr:row>
      <xdr:rowOff>76200</xdr:rowOff>
    </xdr:from>
    <xdr:to>
      <xdr:col>9</xdr:col>
      <xdr:colOff>531194</xdr:colOff>
      <xdr:row>2</xdr:row>
      <xdr:rowOff>41760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4600" y="76200"/>
          <a:ext cx="997919" cy="498960"/>
        </a:xfrm>
        <a:prstGeom prst="rect">
          <a:avLst/>
        </a:prstGeom>
      </xdr:spPr>
    </xdr:pic>
    <xdr:clientData/>
  </xdr:twoCellAnchor>
  <xdr:oneCellAnchor>
    <xdr:from>
      <xdr:col>0</xdr:col>
      <xdr:colOff>0</xdr:colOff>
      <xdr:row>3</xdr:row>
      <xdr:rowOff>104775</xdr:rowOff>
    </xdr:from>
    <xdr:ext cx="7350125" cy="781240"/>
    <xdr:sp macro="" textlink="">
      <xdr:nvSpPr>
        <xdr:cNvPr id="4" name="TextBox 3"/>
        <xdr:cNvSpPr txBox="1"/>
      </xdr:nvSpPr>
      <xdr:spPr>
        <a:xfrm>
          <a:off x="428625" y="708025"/>
          <a:ext cx="7350125" cy="7812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t-EE" sz="1100" b="0" i="0" u="none" strike="noStrike" baseline="0" smtClean="0">
              <a:solidFill>
                <a:schemeClr val="tx1"/>
              </a:solidFill>
              <a:latin typeface="+mn-lt"/>
              <a:ea typeface="+mn-ea"/>
              <a:cs typeface="+mn-cs"/>
            </a:rPr>
            <a:t>AS LHV Group is the largest financial group in Estonia based on Estonian capital. LHV was founded in 1999 by persons with long-term experience in investment and entrepreneurship. LHV branches are located in Tallinn, Tartu, Riga, Vilnius and Helsinki. LHV has more than 250 employees.  The main subsidiaries of AS LHV Group are AS LHV Pank and AS LHV Varahaldus. Our banking services are used by more than 50,000 clients. Our pension funds have over 120,000 clients.</a:t>
          </a:r>
          <a:endParaRPr lang="et-EE">
            <a:effectLst/>
          </a:endParaRPr>
        </a:p>
      </xdr:txBody>
    </xdr:sp>
    <xdr:clientData/>
  </xdr:oneCellAnchor>
  <xdr:twoCellAnchor>
    <xdr:from>
      <xdr:col>0</xdr:col>
      <xdr:colOff>19051</xdr:colOff>
      <xdr:row>33</xdr:row>
      <xdr:rowOff>47625</xdr:rowOff>
    </xdr:from>
    <xdr:to>
      <xdr:col>9</xdr:col>
      <xdr:colOff>476251</xdr:colOff>
      <xdr:row>67</xdr:row>
      <xdr:rowOff>104774</xdr:rowOff>
    </xdr:to>
    <xdr:sp macro="" textlink="">
      <xdr:nvSpPr>
        <xdr:cNvPr id="5" name="TextBox 4"/>
        <xdr:cNvSpPr txBox="1"/>
      </xdr:nvSpPr>
      <xdr:spPr>
        <a:xfrm>
          <a:off x="447676" y="5048250"/>
          <a:ext cx="7248525" cy="49148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In addition to key investments presented in the graph above LHV Group has a 40% share in associate AS LHV Capital and 100% ownership of LHV Finance OY, which does not have any activities. In November 2013 Group acquired 10% ownership SIA EUVECA Livonia Partners and in December 33% ownership in start-up OÜ Svipe.</a:t>
          </a:r>
          <a:endParaRPr lang="et-EE" sz="1100">
            <a:solidFill>
              <a:schemeClr val="dk1"/>
            </a:solidFill>
            <a:effectLst/>
            <a:latin typeface="+mn-lt"/>
            <a:ea typeface="+mn-ea"/>
            <a:cs typeface="+mn-cs"/>
          </a:endParaRPr>
        </a:p>
        <a:p>
          <a:endParaRPr lang="et-EE" sz="1100" b="0" i="0" u="none" strike="noStrike" baseline="0" smtClean="0">
            <a:solidFill>
              <a:schemeClr val="dk1"/>
            </a:solidFill>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Strategy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The mission of LHV Pank is to help create Estonian capital and support the development of local entrepreneurship. </a:t>
          </a:r>
        </a:p>
        <a:p>
          <a:r>
            <a:rPr lang="et-EE" sz="1100" b="0" i="0" u="none" strike="noStrike" baseline="0" smtClean="0">
              <a:solidFill>
                <a:schemeClr val="dk1"/>
              </a:solidFill>
              <a:latin typeface="+mn-lt"/>
              <a:ea typeface="+mn-ea"/>
              <a:cs typeface="+mn-cs"/>
            </a:rPr>
            <a:t>The values of LHV Pank are: simplicity, support, performance.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LHV is focused on active and independent  clients with entrepreneurial mindset. For private customers LHV offers mainly services related to deposits and money growth opportunities. For business customers LHV offers flexible and convenient financing and every-day handling of money matters. </a:t>
          </a:r>
          <a:r>
            <a:rPr lang="et-EE" sz="1100" b="0" i="0" baseline="0">
              <a:solidFill>
                <a:schemeClr val="dk1"/>
              </a:solidFill>
              <a:effectLst/>
              <a:latin typeface="+mn-lt"/>
              <a:ea typeface="+mn-ea"/>
              <a:cs typeface="+mn-cs"/>
            </a:rPr>
            <a:t> </a:t>
          </a:r>
        </a:p>
        <a:p>
          <a:endParaRPr lang="et-EE" sz="1100" b="0" i="0" baseline="0">
            <a:solidFill>
              <a:schemeClr val="dk1"/>
            </a:solidFill>
            <a:effectLst/>
            <a:latin typeface="+mn-lt"/>
            <a:ea typeface="+mn-ea"/>
            <a:cs typeface="+mn-cs"/>
          </a:endParaRPr>
        </a:p>
        <a:p>
          <a:endParaRPr lang="et-EE" sz="1100" b="0" i="0" baseline="0">
            <a:solidFill>
              <a:schemeClr val="dk1"/>
            </a:solidFill>
            <a:effectLst/>
            <a:latin typeface="+mn-lt"/>
            <a:ea typeface="+mn-ea"/>
            <a:cs typeface="+mn-cs"/>
          </a:endParaRPr>
        </a:p>
        <a:p>
          <a:r>
            <a:rPr lang="et-EE" sz="1100" b="1" i="0" u="none" strike="noStrike" baseline="0" smtClean="0">
              <a:solidFill>
                <a:schemeClr val="dk1"/>
              </a:solidFill>
              <a:latin typeface="+mn-lt"/>
              <a:ea typeface="+mn-ea"/>
              <a:cs typeface="+mn-cs"/>
            </a:rPr>
            <a:t>Shareholders </a:t>
          </a:r>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LHV group has total of 19 202 669 ordinary shares with nominal share value of 1 euro.  </a:t>
          </a:r>
        </a:p>
        <a:p>
          <a:endParaRPr lang="et-EE" sz="1100" b="0" i="0" u="none" strike="noStrike" baseline="0" smtClean="0">
            <a:solidFill>
              <a:schemeClr val="dk1"/>
            </a:solidFill>
            <a:latin typeface="+mn-lt"/>
            <a:ea typeface="+mn-ea"/>
            <a:cs typeface="+mn-cs"/>
          </a:endParaRPr>
        </a:p>
        <a:p>
          <a:r>
            <a:rPr lang="et-EE" sz="1100" b="0" i="0" u="none" strike="noStrike" baseline="0" smtClean="0">
              <a:solidFill>
                <a:schemeClr val="dk1"/>
              </a:solidFill>
              <a:latin typeface="+mn-lt"/>
              <a:ea typeface="+mn-ea"/>
              <a:cs typeface="+mn-cs"/>
            </a:rPr>
            <a:t>As of March 2014 the Group has 155 shareholders: </a:t>
          </a:r>
        </a:p>
        <a:p>
          <a:pPr marL="171450" indent="-171450">
            <a:buFont typeface="Arial" panose="020B0604020202020204" pitchFamily="34" charset="0"/>
            <a:buChar char="•"/>
          </a:pPr>
          <a:r>
            <a:rPr lang="et-EE" sz="1100" b="0" i="0" u="none" strike="noStrike" baseline="0" smtClean="0">
              <a:solidFill>
                <a:schemeClr val="dk1"/>
              </a:solidFill>
              <a:latin typeface="+mn-lt"/>
              <a:ea typeface="+mn-ea"/>
              <a:cs typeface="+mn-cs"/>
            </a:rPr>
            <a:t>12 725 948 shares (66,3%) were owned by the supervisory board and members of the management board. </a:t>
          </a:r>
        </a:p>
        <a:p>
          <a:pPr marL="171450" indent="-171450">
            <a:buFont typeface="Arial" panose="020B0604020202020204" pitchFamily="34" charset="0"/>
            <a:buChar char="•"/>
          </a:pPr>
          <a:r>
            <a:rPr lang="et-EE" sz="1100" b="0" i="0" u="none" strike="noStrike" baseline="0" smtClean="0">
              <a:solidFill>
                <a:schemeClr val="dk1"/>
              </a:solidFill>
              <a:latin typeface="+mn-lt"/>
              <a:ea typeface="+mn-ea"/>
              <a:cs typeface="+mn-cs"/>
            </a:rPr>
            <a:t>5 727 238 shares (29,8%) were owned by Estonian entrepreneurs and investors. </a:t>
          </a:r>
        </a:p>
        <a:p>
          <a:pPr marL="171450" indent="-171450">
            <a:buFont typeface="Arial" panose="020B0604020202020204" pitchFamily="34" charset="0"/>
            <a:buChar char="•"/>
          </a:pPr>
          <a:r>
            <a:rPr lang="et-EE" sz="1100" b="0" i="0" u="none" strike="noStrike" baseline="0" smtClean="0">
              <a:solidFill>
                <a:schemeClr val="dk1"/>
              </a:solidFill>
              <a:latin typeface="+mn-lt"/>
              <a:ea typeface="+mn-ea"/>
              <a:cs typeface="+mn-cs"/>
            </a:rPr>
            <a:t>749 483 shares (3,9%) were owned by LHV current and former employees.</a:t>
          </a:r>
        </a:p>
        <a:p>
          <a:pPr marL="0" indent="0">
            <a:buFont typeface="Arial" panose="020B0604020202020204" pitchFamily="34" charset="0"/>
            <a:buNone/>
          </a:pPr>
          <a:r>
            <a:rPr lang="et-EE" sz="1100" b="0" i="0" u="none" strike="noStrike" baseline="0" smtClean="0">
              <a:solidFill>
                <a:schemeClr val="dk1"/>
              </a:solidFill>
              <a:latin typeface="+mn-lt"/>
              <a:ea typeface="+mn-ea"/>
              <a:cs typeface="+mn-cs"/>
            </a:rPr>
            <a:t> </a:t>
          </a:r>
        </a:p>
        <a:p>
          <a:r>
            <a:rPr lang="et-EE" sz="1100" b="0" i="0" u="none" strike="noStrike" baseline="0" smtClean="0">
              <a:solidFill>
                <a:schemeClr val="dk1"/>
              </a:solidFill>
              <a:latin typeface="+mn-lt"/>
              <a:ea typeface="+mn-ea"/>
              <a:cs typeface="+mn-cs"/>
            </a:rPr>
            <a:t>All clients and partners of LHV can be the owners of LHV in the future. LHV is pursuing to become a public company through listing on Tallinn stock exchange.</a:t>
          </a:r>
        </a:p>
      </xdr:txBody>
    </xdr:sp>
    <xdr:clientData/>
  </xdr:twoCellAnchor>
  <xdr:twoCellAnchor editAs="oneCell">
    <xdr:from>
      <xdr:col>0</xdr:col>
      <xdr:colOff>76200</xdr:colOff>
      <xdr:row>10</xdr:row>
      <xdr:rowOff>57151</xdr:rowOff>
    </xdr:from>
    <xdr:to>
      <xdr:col>9</xdr:col>
      <xdr:colOff>414759</xdr:colOff>
      <xdr:row>30</xdr:row>
      <xdr:rowOff>28173</xdr:rowOff>
    </xdr:to>
    <xdr:pic>
      <xdr:nvPicPr>
        <xdr:cNvPr id="6" name="Picture 5"/>
        <xdr:cNvPicPr>
          <a:picLocks noChangeAspect="1"/>
        </xdr:cNvPicPr>
      </xdr:nvPicPr>
      <xdr:blipFill>
        <a:blip xmlns:r="http://schemas.openxmlformats.org/officeDocument/2006/relationships" r:embed="rId2"/>
        <a:stretch>
          <a:fillRect/>
        </a:stretch>
      </xdr:blipFill>
      <xdr:spPr>
        <a:xfrm>
          <a:off x="76200" y="1676401"/>
          <a:ext cx="7129884" cy="28285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333375</xdr:colOff>
      <xdr:row>0</xdr:row>
      <xdr:rowOff>66677</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66677"/>
          <a:ext cx="864000" cy="4306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523875</xdr:colOff>
      <xdr:row>0</xdr:row>
      <xdr:rowOff>28577</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50" y="28577"/>
          <a:ext cx="864000" cy="43068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333375</xdr:colOff>
      <xdr:row>0</xdr:row>
      <xdr:rowOff>66677</xdr:rowOff>
    </xdr:from>
    <xdr:ext cx="864000" cy="430687"/>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66677"/>
          <a:ext cx="864000" cy="43068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371475</xdr:colOff>
      <xdr:row>0</xdr:row>
      <xdr:rowOff>38102</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38102"/>
          <a:ext cx="864000" cy="43068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619125</xdr:colOff>
      <xdr:row>0</xdr:row>
      <xdr:rowOff>38102</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6275" y="38102"/>
          <a:ext cx="864000" cy="43068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xdr:col>
      <xdr:colOff>647700</xdr:colOff>
      <xdr:row>0</xdr:row>
      <xdr:rowOff>2</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2525" y="2"/>
          <a:ext cx="864000" cy="43068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8</xdr:col>
      <xdr:colOff>381000</xdr:colOff>
      <xdr:row>0</xdr:row>
      <xdr:rowOff>38102</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38102"/>
          <a:ext cx="864000" cy="43068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8</xdr:col>
      <xdr:colOff>628650</xdr:colOff>
      <xdr:row>0</xdr:row>
      <xdr:rowOff>0</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50" y="0"/>
          <a:ext cx="864000" cy="430687"/>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8</xdr:col>
      <xdr:colOff>628650</xdr:colOff>
      <xdr:row>0</xdr:row>
      <xdr:rowOff>0</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0" y="0"/>
          <a:ext cx="864000" cy="430687"/>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628650</xdr:colOff>
      <xdr:row>0</xdr:row>
      <xdr:rowOff>0</xdr:rowOff>
    </xdr:from>
    <xdr:ext cx="864000" cy="430687"/>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0" y="0"/>
          <a:ext cx="864000" cy="43068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628650</xdr:colOff>
      <xdr:row>0</xdr:row>
      <xdr:rowOff>0</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0" y="0"/>
          <a:ext cx="864000" cy="43068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8</xdr:col>
      <xdr:colOff>333375</xdr:colOff>
      <xdr:row>0</xdr:row>
      <xdr:rowOff>66677</xdr:rowOff>
    </xdr:from>
    <xdr:ext cx="864000" cy="430687"/>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66677"/>
          <a:ext cx="864000" cy="430687"/>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8</xdr:col>
      <xdr:colOff>304800</xdr:colOff>
      <xdr:row>0</xdr:row>
      <xdr:rowOff>28577</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28577"/>
          <a:ext cx="864000" cy="430687"/>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8</xdr:col>
      <xdr:colOff>571500</xdr:colOff>
      <xdr:row>0</xdr:row>
      <xdr:rowOff>0</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8175" y="0"/>
          <a:ext cx="864000" cy="43068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8</xdr:col>
      <xdr:colOff>628650</xdr:colOff>
      <xdr:row>0</xdr:row>
      <xdr:rowOff>0</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0" y="0"/>
          <a:ext cx="864000" cy="430687"/>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8</xdr:col>
      <xdr:colOff>628650</xdr:colOff>
      <xdr:row>0</xdr:row>
      <xdr:rowOff>0</xdr:rowOff>
    </xdr:from>
    <xdr:ext cx="864000" cy="430687"/>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24900" y="0"/>
          <a:ext cx="864000" cy="43068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O5"/>
  <sheetViews>
    <sheetView tabSelected="1" zoomScaleNormal="100" workbookViewId="0">
      <selection activeCell="K33" sqref="K33"/>
    </sheetView>
  </sheetViews>
  <sheetFormatPr defaultRowHeight="11.25" x14ac:dyDescent="0.2"/>
  <cols>
    <col min="1" max="1" width="27.6640625" style="1" customWidth="1"/>
    <col min="2" max="2" width="14.33203125" style="1" bestFit="1" customWidth="1"/>
    <col min="3" max="3" width="20.83203125" style="1" customWidth="1"/>
    <col min="4" max="16384" width="9.33203125" style="1"/>
  </cols>
  <sheetData>
    <row r="1" spans="1:15" ht="21" customHeight="1" x14ac:dyDescent="0.2">
      <c r="A1" s="2" t="s">
        <v>0</v>
      </c>
      <c r="B1" s="3"/>
      <c r="C1" s="4"/>
      <c r="D1" s="5"/>
      <c r="E1" s="5"/>
      <c r="F1" s="5"/>
      <c r="G1" s="4"/>
      <c r="H1" s="5"/>
      <c r="I1" s="4"/>
      <c r="J1" s="2"/>
    </row>
    <row r="2" spans="1:15" ht="21" customHeight="1" x14ac:dyDescent="0.2">
      <c r="A2" s="106">
        <v>41729</v>
      </c>
      <c r="B2" s="8"/>
      <c r="C2" s="9"/>
      <c r="D2" s="9"/>
      <c r="E2" s="9"/>
      <c r="F2" s="9"/>
      <c r="G2" s="9"/>
      <c r="H2" s="9"/>
      <c r="I2" s="9"/>
      <c r="J2" s="7"/>
      <c r="M2" s="330"/>
      <c r="N2" s="331"/>
      <c r="O2" s="331"/>
    </row>
    <row r="3" spans="1:15" s="10" customFormat="1" ht="5.25" customHeight="1" x14ac:dyDescent="0.2">
      <c r="A3" s="11"/>
      <c r="B3" s="12"/>
      <c r="C3" s="13"/>
      <c r="D3" s="14"/>
      <c r="E3" s="14"/>
      <c r="F3" s="14"/>
      <c r="G3" s="14"/>
      <c r="H3" s="14"/>
      <c r="I3" s="14"/>
      <c r="J3" s="14"/>
      <c r="M3" s="331"/>
      <c r="N3" s="331"/>
      <c r="O3" s="331"/>
    </row>
    <row r="4" spans="1:15" ht="12.75" x14ac:dyDescent="0.2">
      <c r="A4" s="15"/>
      <c r="B4" s="16"/>
      <c r="C4" s="17"/>
      <c r="D4" s="18"/>
      <c r="E4" s="18"/>
      <c r="F4" s="17"/>
      <c r="G4" s="18"/>
      <c r="H4" s="17"/>
      <c r="I4" s="17"/>
      <c r="J4" s="17"/>
      <c r="M4" s="331"/>
      <c r="N4" s="331"/>
      <c r="O4" s="331"/>
    </row>
    <row r="5" spans="1:15" x14ac:dyDescent="0.2">
      <c r="M5" s="331"/>
      <c r="N5" s="331"/>
      <c r="O5" s="331"/>
    </row>
  </sheetData>
  <mergeCells count="1">
    <mergeCell ref="M2:O5"/>
  </mergeCells>
  <dataValidations count="1">
    <dataValidation type="list" allowBlank="1" showInputMessage="1" showErrorMessage="1" sqref="A2">
      <formula1>quarterly_date</formula1>
    </dataValidation>
  </dataValidations>
  <pageMargins left="0.23622047244094491" right="0.23622047244094491" top="0.74803149606299213" bottom="0.74803149606299213" header="0.31496062992125984" footer="0.31496062992125984"/>
  <pageSetup paperSize="9" scale="98"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249977111117893"/>
    <pageSetUpPr fitToPage="1"/>
  </sheetPr>
  <dimension ref="A1:V59"/>
  <sheetViews>
    <sheetView zoomScaleNormal="100" workbookViewId="0">
      <selection activeCell="H36" sqref="H36"/>
    </sheetView>
  </sheetViews>
  <sheetFormatPr defaultColWidth="10" defaultRowHeight="12" customHeight="1" outlineLevelRow="1" x14ac:dyDescent="0.2"/>
  <cols>
    <col min="1" max="1" width="49"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collapsed="1" x14ac:dyDescent="0.2">
      <c r="A1" s="2" t="s">
        <v>0</v>
      </c>
      <c r="B1" s="3"/>
      <c r="C1" s="3"/>
      <c r="D1" s="4"/>
      <c r="E1" s="5"/>
      <c r="F1" s="5"/>
      <c r="G1" s="5"/>
      <c r="H1" s="4"/>
      <c r="I1" s="5"/>
      <c r="J1" s="4"/>
      <c r="S1" s="4"/>
    </row>
    <row r="2" spans="1:22" s="6" customFormat="1" ht="17.25" customHeight="1" x14ac:dyDescent="0.2">
      <c r="A2" s="106">
        <v>41729</v>
      </c>
      <c r="B2" s="8"/>
      <c r="C2" s="8"/>
      <c r="D2" s="9"/>
      <c r="E2" s="9"/>
      <c r="F2" s="9"/>
      <c r="G2" s="9"/>
      <c r="H2" s="9"/>
      <c r="I2" s="9"/>
      <c r="J2" s="9"/>
      <c r="S2" s="9"/>
    </row>
    <row r="3" spans="1:22" ht="6" customHeight="1" x14ac:dyDescent="0.2">
      <c r="A3" s="12"/>
      <c r="B3" s="12"/>
      <c r="C3" s="12"/>
      <c r="D3" s="14"/>
      <c r="E3" s="14"/>
      <c r="F3" s="14"/>
      <c r="G3" s="14"/>
      <c r="H3" s="14"/>
      <c r="I3" s="14"/>
      <c r="J3" s="14"/>
      <c r="K3" s="24"/>
    </row>
    <row r="4" spans="1:22" ht="12" customHeight="1" x14ac:dyDescent="0.2">
      <c r="A4" s="25"/>
      <c r="B4" s="25"/>
      <c r="C4" s="25"/>
      <c r="D4" s="26"/>
      <c r="E4" s="26"/>
      <c r="F4" s="26"/>
      <c r="G4" s="26"/>
      <c r="H4" s="26"/>
      <c r="J4" s="15"/>
      <c r="K4" s="24"/>
    </row>
    <row r="5" spans="1:22" ht="18.75" x14ac:dyDescent="0.3">
      <c r="A5" s="19" t="s">
        <v>57</v>
      </c>
      <c r="B5" s="25"/>
      <c r="C5" s="25"/>
      <c r="D5" s="26"/>
      <c r="E5" s="26"/>
      <c r="F5" s="26"/>
      <c r="G5" s="26"/>
      <c r="H5" s="26"/>
      <c r="J5" s="15"/>
      <c r="K5" s="24"/>
    </row>
    <row r="6" spans="1:22" s="27" customFormat="1" ht="12" customHeight="1" x14ac:dyDescent="0.2">
      <c r="A6" s="25"/>
      <c r="B6" s="25"/>
      <c r="C6" s="25"/>
      <c r="D6" s="26"/>
      <c r="E6" s="26"/>
      <c r="F6" s="26"/>
      <c r="G6" s="26"/>
      <c r="H6" s="26"/>
      <c r="J6" s="15"/>
      <c r="K6" s="24"/>
      <c r="L6" s="21"/>
    </row>
    <row r="7" spans="1:22" s="31" customFormat="1" ht="12" customHeight="1" x14ac:dyDescent="0.2">
      <c r="A7" s="28" t="s">
        <v>55</v>
      </c>
      <c r="B7" s="29" t="s">
        <v>19</v>
      </c>
      <c r="C7" s="29" t="s">
        <v>20</v>
      </c>
      <c r="D7" s="29" t="s">
        <v>21</v>
      </c>
      <c r="E7" s="29" t="s">
        <v>22</v>
      </c>
      <c r="F7" s="29" t="s">
        <v>23</v>
      </c>
      <c r="G7" s="29" t="s">
        <v>24</v>
      </c>
      <c r="H7" s="29" t="s">
        <v>25</v>
      </c>
      <c r="I7" s="29" t="s">
        <v>26</v>
      </c>
      <c r="J7" s="30" t="s">
        <v>27</v>
      </c>
      <c r="K7" s="24"/>
      <c r="L7" s="21"/>
    </row>
    <row r="8" spans="1:22" s="35" customFormat="1" ht="12" hidden="1" customHeight="1" outlineLevel="1" x14ac:dyDescent="0.2">
      <c r="A8" s="32" t="s">
        <v>33</v>
      </c>
      <c r="B8" s="33">
        <v>5189.6764165291934</v>
      </c>
      <c r="C8" s="33">
        <v>4742.7933743419835</v>
      </c>
      <c r="D8" s="33">
        <v>4233.823025810937</v>
      </c>
      <c r="E8" s="33">
        <v>2964.5397499999999</v>
      </c>
      <c r="F8" s="33">
        <v>2969.2142200000003</v>
      </c>
      <c r="G8" s="33">
        <v>2839.8980100000003</v>
      </c>
      <c r="H8" s="33">
        <v>2732.5437500000003</v>
      </c>
      <c r="I8" s="33">
        <v>2797.6697800000002</v>
      </c>
      <c r="J8" s="34">
        <v>2609.98774</v>
      </c>
      <c r="K8" s="24"/>
      <c r="L8" s="21"/>
    </row>
    <row r="9" spans="1:22" s="35" customFormat="1" ht="12" hidden="1" customHeight="1" outlineLevel="1" x14ac:dyDescent="0.2">
      <c r="A9" s="32" t="s">
        <v>34</v>
      </c>
      <c r="B9" s="33">
        <v>-937.9361177340129</v>
      </c>
      <c r="C9" s="33">
        <v>-690.23293722891572</v>
      </c>
      <c r="D9" s="33">
        <v>-769.06018040315109</v>
      </c>
      <c r="E9" s="33">
        <v>-736.90522999999996</v>
      </c>
      <c r="F9" s="33">
        <v>-876.0141000000001</v>
      </c>
      <c r="G9" s="33">
        <v>-1052.7137600000001</v>
      </c>
      <c r="H9" s="33">
        <v>-1268.3013000000001</v>
      </c>
      <c r="I9" s="33">
        <v>-1284.3254500000003</v>
      </c>
      <c r="J9" s="34">
        <v>-1318.02367</v>
      </c>
      <c r="K9" s="24"/>
      <c r="L9" s="21"/>
    </row>
    <row r="10" spans="1:22" s="39" customFormat="1" ht="12" customHeight="1" collapsed="1" x14ac:dyDescent="0.2">
      <c r="A10" s="36" t="s">
        <v>28</v>
      </c>
      <c r="B10" s="37">
        <v>4251.7402987951809</v>
      </c>
      <c r="C10" s="37">
        <v>4052.5604371130676</v>
      </c>
      <c r="D10" s="37">
        <v>3464.7628454077858</v>
      </c>
      <c r="E10" s="37">
        <v>2227.6345200000001</v>
      </c>
      <c r="F10" s="37">
        <v>2093.2001200000004</v>
      </c>
      <c r="G10" s="37">
        <v>1787.1842500000002</v>
      </c>
      <c r="H10" s="37">
        <v>1464.2424500000002</v>
      </c>
      <c r="I10" s="37">
        <v>1513.3443299999999</v>
      </c>
      <c r="J10" s="38">
        <v>1291.96407</v>
      </c>
      <c r="K10" s="24"/>
      <c r="L10" s="21"/>
    </row>
    <row r="11" spans="1:22" s="35" customFormat="1" ht="12" hidden="1" customHeight="1" outlineLevel="1" x14ac:dyDescent="0.2">
      <c r="A11" s="40" t="s">
        <v>35</v>
      </c>
      <c r="B11" s="37">
        <v>3255.6687288368867</v>
      </c>
      <c r="C11" s="37">
        <v>2950.9975688878599</v>
      </c>
      <c r="D11" s="37">
        <v>2853.9066192724749</v>
      </c>
      <c r="E11" s="37">
        <v>2394.5142599999999</v>
      </c>
      <c r="F11" s="37">
        <v>2239.0227500000001</v>
      </c>
      <c r="G11" s="37">
        <v>2068.3941</v>
      </c>
      <c r="H11" s="37">
        <v>1781.8198399999999</v>
      </c>
      <c r="I11" s="37">
        <v>1689.6905899999999</v>
      </c>
      <c r="J11" s="38">
        <v>1736.77395</v>
      </c>
      <c r="K11" s="24"/>
      <c r="L11" s="21"/>
    </row>
    <row r="12" spans="1:22" s="35" customFormat="1" ht="12" hidden="1" customHeight="1" outlineLevel="1" x14ac:dyDescent="0.2">
      <c r="A12" s="40" t="s">
        <v>36</v>
      </c>
      <c r="B12" s="37">
        <v>-271.79378791936978</v>
      </c>
      <c r="C12" s="37">
        <v>-281.01854648748838</v>
      </c>
      <c r="D12" s="37">
        <v>-242.21496115384619</v>
      </c>
      <c r="E12" s="37">
        <v>-254.82189</v>
      </c>
      <c r="F12" s="37">
        <v>-234.50781000000001</v>
      </c>
      <c r="G12" s="37">
        <v>-253.98818</v>
      </c>
      <c r="H12" s="37">
        <v>-197.70458000000002</v>
      </c>
      <c r="I12" s="37">
        <v>-220.82041000000001</v>
      </c>
      <c r="J12" s="38">
        <v>-216.55661000000003</v>
      </c>
      <c r="K12" s="24"/>
      <c r="L12" s="21"/>
    </row>
    <row r="13" spans="1:22" s="39" customFormat="1" ht="12" customHeight="1" collapsed="1" x14ac:dyDescent="0.2">
      <c r="A13" s="36" t="s">
        <v>29</v>
      </c>
      <c r="B13" s="37">
        <v>2983.8749409175171</v>
      </c>
      <c r="C13" s="37">
        <v>2669.9790224003714</v>
      </c>
      <c r="D13" s="37">
        <v>2611.6916581186288</v>
      </c>
      <c r="E13" s="37">
        <v>2139.6923699999998</v>
      </c>
      <c r="F13" s="37">
        <v>2004.51494</v>
      </c>
      <c r="G13" s="37">
        <v>1814.4059199999999</v>
      </c>
      <c r="H13" s="37">
        <v>1584.1152599999998</v>
      </c>
      <c r="I13" s="37">
        <v>1468.8701799999999</v>
      </c>
      <c r="J13" s="38">
        <v>1520.2173399999999</v>
      </c>
      <c r="K13" s="24"/>
      <c r="L13" s="21"/>
    </row>
    <row r="14" spans="1:22" ht="12" customHeight="1" x14ac:dyDescent="0.2">
      <c r="A14" s="41" t="s">
        <v>30</v>
      </c>
      <c r="B14" s="37">
        <v>213.68874584337351</v>
      </c>
      <c r="C14" s="37">
        <v>149.10343947636702</v>
      </c>
      <c r="D14" s="37">
        <v>39.417119471733109</v>
      </c>
      <c r="E14" s="37">
        <v>408.34527000000008</v>
      </c>
      <c r="F14" s="37">
        <v>2109.5920299999998</v>
      </c>
      <c r="G14" s="37">
        <v>57.614590000000014</v>
      </c>
      <c r="H14" s="37">
        <v>329.39802000000003</v>
      </c>
      <c r="I14" s="37">
        <v>-355.43702999999999</v>
      </c>
      <c r="J14" s="38">
        <v>761.55847000000006</v>
      </c>
      <c r="K14" s="24"/>
    </row>
    <row r="15" spans="1:22" s="21" customFormat="1" ht="12" customHeight="1" x14ac:dyDescent="0.2">
      <c r="A15" s="41" t="s">
        <v>31</v>
      </c>
      <c r="B15" s="37">
        <v>10.475709999999999</v>
      </c>
      <c r="C15" s="37">
        <v>10.576939999999997</v>
      </c>
      <c r="D15" s="37">
        <v>26.012370000000004</v>
      </c>
      <c r="E15" s="37">
        <v>20.927200000000003</v>
      </c>
      <c r="F15" s="37">
        <v>5.1839800000000018</v>
      </c>
      <c r="G15" s="37">
        <v>16.245089999999998</v>
      </c>
      <c r="H15" s="37">
        <v>24.830199999999994</v>
      </c>
      <c r="I15" s="37">
        <v>15.766010000000003</v>
      </c>
      <c r="J15" s="38">
        <v>44.216159999999995</v>
      </c>
      <c r="K15" s="24"/>
      <c r="Q15" s="22"/>
      <c r="R15" s="22"/>
      <c r="S15" s="22"/>
      <c r="T15" s="22"/>
      <c r="U15" s="22"/>
      <c r="V15" s="22"/>
    </row>
    <row r="16" spans="1:22" s="21" customFormat="1" ht="12.95" customHeight="1" x14ac:dyDescent="0.2">
      <c r="A16" s="42" t="s">
        <v>32</v>
      </c>
      <c r="B16" s="43">
        <v>7459.7796955560716</v>
      </c>
      <c r="C16" s="43">
        <v>6882.2198389898058</v>
      </c>
      <c r="D16" s="43">
        <v>6141.8839929981477</v>
      </c>
      <c r="E16" s="43">
        <v>4796.5993600000002</v>
      </c>
      <c r="F16" s="43">
        <v>6212.49107</v>
      </c>
      <c r="G16" s="43">
        <v>3675.4498500000004</v>
      </c>
      <c r="H16" s="43">
        <v>3402.5859300000002</v>
      </c>
      <c r="I16" s="43">
        <v>2642.5434899999996</v>
      </c>
      <c r="J16" s="44">
        <v>3617.95604</v>
      </c>
      <c r="K16" s="24"/>
      <c r="Q16" s="22"/>
      <c r="R16" s="22"/>
      <c r="S16" s="22"/>
      <c r="T16" s="22"/>
      <c r="U16" s="22"/>
      <c r="V16" s="22"/>
    </row>
    <row r="17" spans="1:22" s="21" customFormat="1" ht="12" customHeight="1" x14ac:dyDescent="0.2">
      <c r="A17" s="41" t="s">
        <v>46</v>
      </c>
      <c r="B17" s="33">
        <v>-2127.5523508016681</v>
      </c>
      <c r="C17" s="33">
        <v>-2080.3030333132529</v>
      </c>
      <c r="D17" s="33">
        <v>-1674.4289383410564</v>
      </c>
      <c r="E17" s="33">
        <v>-1557.5232800000003</v>
      </c>
      <c r="F17" s="33">
        <v>-1349.38004</v>
      </c>
      <c r="G17" s="33">
        <v>-1344.5718400000001</v>
      </c>
      <c r="H17" s="33">
        <v>-1185.2514799999999</v>
      </c>
      <c r="I17" s="33">
        <v>-1258.0176200000001</v>
      </c>
      <c r="J17" s="34">
        <v>-1228.6985099999999</v>
      </c>
      <c r="K17" s="24"/>
      <c r="Q17" s="22"/>
      <c r="R17" s="22"/>
      <c r="S17" s="22"/>
      <c r="T17" s="22"/>
      <c r="U17" s="22"/>
      <c r="V17" s="22"/>
    </row>
    <row r="18" spans="1:22" s="21" customFormat="1" ht="12" customHeight="1" x14ac:dyDescent="0.2">
      <c r="A18" s="41" t="s">
        <v>47</v>
      </c>
      <c r="B18" s="33">
        <v>-340.56776063021312</v>
      </c>
      <c r="C18" s="33">
        <v>-340.8805970806302</v>
      </c>
      <c r="D18" s="33">
        <v>-309.97234265523633</v>
      </c>
      <c r="E18" s="33">
        <v>-296.57351</v>
      </c>
      <c r="F18" s="33">
        <v>-288.16241000000002</v>
      </c>
      <c r="G18" s="33">
        <v>-303.21143999999993</v>
      </c>
      <c r="H18" s="33">
        <v>-273.77239000000003</v>
      </c>
      <c r="I18" s="33">
        <v>-271.41795000000002</v>
      </c>
      <c r="J18" s="34">
        <v>-282.47906</v>
      </c>
      <c r="K18" s="24"/>
      <c r="Q18" s="22"/>
      <c r="R18" s="22"/>
      <c r="S18" s="22"/>
      <c r="T18" s="22"/>
      <c r="U18" s="22"/>
      <c r="V18" s="22"/>
    </row>
    <row r="19" spans="1:22" s="21" customFormat="1" ht="12" customHeight="1" x14ac:dyDescent="0.2">
      <c r="A19" s="41" t="s">
        <v>48</v>
      </c>
      <c r="B19" s="33">
        <v>-300.33627019925859</v>
      </c>
      <c r="C19" s="33">
        <v>-300.20485098239112</v>
      </c>
      <c r="D19" s="33">
        <v>-225.03184032900836</v>
      </c>
      <c r="E19" s="33">
        <v>-213.64884000000001</v>
      </c>
      <c r="F19" s="33">
        <v>-200.14759000000001</v>
      </c>
      <c r="G19" s="33">
        <v>-231.37457999999995</v>
      </c>
      <c r="H19" s="33">
        <v>-194.39859999999999</v>
      </c>
      <c r="I19" s="33">
        <v>-227.90940999999998</v>
      </c>
      <c r="J19" s="34">
        <v>-219.25274000000002</v>
      </c>
      <c r="K19" s="24"/>
      <c r="Q19" s="22"/>
      <c r="R19" s="22"/>
      <c r="S19" s="22"/>
      <c r="T19" s="22"/>
      <c r="U19" s="22"/>
      <c r="V19" s="22"/>
    </row>
    <row r="20" spans="1:22" s="21" customFormat="1" ht="12" customHeight="1" x14ac:dyDescent="0.2">
      <c r="A20" s="41" t="s">
        <v>49</v>
      </c>
      <c r="B20" s="33">
        <v>-1246.891808429101</v>
      </c>
      <c r="C20" s="33">
        <v>-1117.2717931974053</v>
      </c>
      <c r="D20" s="33">
        <v>-961.12299210843378</v>
      </c>
      <c r="E20" s="33">
        <v>-752.99679000000003</v>
      </c>
      <c r="F20" s="33">
        <v>-710.08774000000005</v>
      </c>
      <c r="G20" s="33">
        <v>-958.76334000000008</v>
      </c>
      <c r="H20" s="33">
        <v>-928.62420000000009</v>
      </c>
      <c r="I20" s="33">
        <v>-798.38002000000006</v>
      </c>
      <c r="J20" s="34">
        <v>-858.85690999999997</v>
      </c>
      <c r="K20" s="24"/>
      <c r="Q20" s="22"/>
      <c r="R20" s="22"/>
      <c r="S20" s="22"/>
      <c r="T20" s="22"/>
      <c r="U20" s="22"/>
      <c r="V20" s="22"/>
    </row>
    <row r="21" spans="1:22" s="21" customFormat="1" ht="12" customHeight="1" x14ac:dyDescent="0.2">
      <c r="A21" s="41" t="s">
        <v>39</v>
      </c>
      <c r="B21" s="33">
        <v>-1148.8742680305845</v>
      </c>
      <c r="C21" s="33">
        <v>-1403.4535913392024</v>
      </c>
      <c r="D21" s="33">
        <v>-1109.9691526552365</v>
      </c>
      <c r="E21" s="33">
        <v>-983.05642000000034</v>
      </c>
      <c r="F21" s="33">
        <v>-869.24036999999976</v>
      </c>
      <c r="G21" s="33">
        <v>-1045.19516</v>
      </c>
      <c r="H21" s="33">
        <v>-798.44157999999993</v>
      </c>
      <c r="I21" s="33">
        <v>-904.49768000000017</v>
      </c>
      <c r="J21" s="34">
        <v>-735.3707000000004</v>
      </c>
      <c r="K21" s="24"/>
      <c r="Q21" s="22"/>
      <c r="R21" s="22"/>
      <c r="S21" s="22"/>
      <c r="T21" s="22"/>
      <c r="U21" s="22"/>
      <c r="V21" s="22"/>
    </row>
    <row r="22" spans="1:22" s="21" customFormat="1" ht="12.95" customHeight="1" x14ac:dyDescent="0.2">
      <c r="A22" s="42" t="s">
        <v>40</v>
      </c>
      <c r="B22" s="43">
        <v>-5164.222458090826</v>
      </c>
      <c r="C22" s="43">
        <v>-5242.1138659128819</v>
      </c>
      <c r="D22" s="43">
        <v>-4280.525266088971</v>
      </c>
      <c r="E22" s="43">
        <v>-3803.7988400000008</v>
      </c>
      <c r="F22" s="43">
        <v>-3417.0181499999999</v>
      </c>
      <c r="G22" s="43">
        <v>-3883.11636</v>
      </c>
      <c r="H22" s="43">
        <v>-3380.4882500000003</v>
      </c>
      <c r="I22" s="43">
        <v>-3460.2226800000008</v>
      </c>
      <c r="J22" s="44">
        <v>-3324.6579200000001</v>
      </c>
      <c r="K22" s="24"/>
      <c r="Q22" s="22"/>
      <c r="R22" s="22"/>
      <c r="S22" s="22"/>
      <c r="T22" s="22"/>
      <c r="U22" s="22"/>
      <c r="V22" s="22"/>
    </row>
    <row r="23" spans="1:22" s="21" customFormat="1" ht="12.95" customHeight="1" x14ac:dyDescent="0.2">
      <c r="A23" s="45" t="s">
        <v>50</v>
      </c>
      <c r="B23" s="46">
        <v>2295.5572374652456</v>
      </c>
      <c r="C23" s="46">
        <v>1640.1059730769239</v>
      </c>
      <c r="D23" s="46">
        <v>1861.3587269091768</v>
      </c>
      <c r="E23" s="46">
        <v>992.80051999999932</v>
      </c>
      <c r="F23" s="46">
        <v>2795.4729200000002</v>
      </c>
      <c r="G23" s="46">
        <v>-207.66650999999956</v>
      </c>
      <c r="H23" s="46">
        <v>22.097679999999855</v>
      </c>
      <c r="I23" s="46">
        <v>-817.6791900000012</v>
      </c>
      <c r="J23" s="47">
        <v>293.29811999999993</v>
      </c>
      <c r="K23" s="24"/>
      <c r="Q23" s="22"/>
      <c r="R23" s="22"/>
      <c r="S23" s="22"/>
      <c r="T23" s="22"/>
      <c r="U23" s="22"/>
      <c r="V23" s="22"/>
    </row>
    <row r="24" spans="1:22" s="21" customFormat="1" ht="12" customHeight="1" x14ac:dyDescent="0.2">
      <c r="A24" s="41" t="s">
        <v>37</v>
      </c>
      <c r="B24" s="33">
        <v>0</v>
      </c>
      <c r="C24" s="33">
        <v>-6.9190520000000069</v>
      </c>
      <c r="D24" s="33">
        <v>30.875972000000004</v>
      </c>
      <c r="E24" s="33">
        <v>-11.357291999999999</v>
      </c>
      <c r="F24" s="33">
        <v>-2.3646080000000005</v>
      </c>
      <c r="G24" s="33">
        <v>26</v>
      </c>
      <c r="H24" s="33">
        <v>0</v>
      </c>
      <c r="I24" s="33">
        <v>0</v>
      </c>
      <c r="J24" s="34">
        <v>0</v>
      </c>
      <c r="K24" s="24"/>
      <c r="Q24" s="22"/>
      <c r="R24" s="22"/>
      <c r="S24" s="22"/>
      <c r="T24" s="22"/>
      <c r="U24" s="22"/>
      <c r="V24" s="22"/>
    </row>
    <row r="25" spans="1:22" s="21" customFormat="1" ht="12.95" customHeight="1" x14ac:dyDescent="0.2">
      <c r="A25" s="48" t="s">
        <v>45</v>
      </c>
      <c r="B25" s="49">
        <v>2295.5572374652456</v>
      </c>
      <c r="C25" s="49">
        <v>1633.1869210769239</v>
      </c>
      <c r="D25" s="49">
        <v>1892.2346989091768</v>
      </c>
      <c r="E25" s="49">
        <v>981.44322799999929</v>
      </c>
      <c r="F25" s="49">
        <v>2793.1083120000003</v>
      </c>
      <c r="G25" s="49">
        <v>-181.66650999999956</v>
      </c>
      <c r="H25" s="49">
        <v>22.097679999999855</v>
      </c>
      <c r="I25" s="49">
        <v>-817.6791900000012</v>
      </c>
      <c r="J25" s="50">
        <v>293.29811999999993</v>
      </c>
      <c r="K25" s="24"/>
      <c r="Q25" s="22"/>
      <c r="R25" s="22"/>
      <c r="S25" s="22"/>
      <c r="T25" s="22"/>
      <c r="U25" s="22"/>
      <c r="V25" s="22"/>
    </row>
    <row r="26" spans="1:22" s="21" customFormat="1" ht="12" customHeight="1" x14ac:dyDescent="0.2">
      <c r="A26" s="41" t="s">
        <v>38</v>
      </c>
      <c r="B26" s="33">
        <v>-577.0591088415199</v>
      </c>
      <c r="C26" s="33">
        <v>-919.81256322984245</v>
      </c>
      <c r="D26" s="33">
        <v>-580.699480125116</v>
      </c>
      <c r="E26" s="33">
        <v>-612.12657000000013</v>
      </c>
      <c r="F26" s="33">
        <v>-759.23228000000006</v>
      </c>
      <c r="G26" s="33">
        <v>-258.62483000000003</v>
      </c>
      <c r="H26" s="33">
        <v>-326.66354000000007</v>
      </c>
      <c r="I26" s="33">
        <v>-248.16595000000001</v>
      </c>
      <c r="J26" s="34">
        <v>-240.20334</v>
      </c>
      <c r="K26" s="24"/>
      <c r="Q26" s="22"/>
      <c r="R26" s="22"/>
      <c r="S26" s="22"/>
      <c r="T26" s="22"/>
      <c r="U26" s="22"/>
      <c r="V26" s="22"/>
    </row>
    <row r="27" spans="1:22" s="21" customFormat="1" ht="12" customHeight="1" x14ac:dyDescent="0.2">
      <c r="A27" s="41" t="s">
        <v>44</v>
      </c>
      <c r="B27" s="33">
        <v>-55.779691844300281</v>
      </c>
      <c r="C27" s="33">
        <v>-83.488840940685833</v>
      </c>
      <c r="D27" s="33">
        <v>0</v>
      </c>
      <c r="E27" s="33">
        <v>0</v>
      </c>
      <c r="F27" s="33">
        <v>0</v>
      </c>
      <c r="G27" s="33">
        <v>0</v>
      </c>
      <c r="H27" s="33">
        <v>0</v>
      </c>
      <c r="I27" s="33">
        <v>0</v>
      </c>
      <c r="J27" s="34">
        <v>0</v>
      </c>
      <c r="K27" s="24"/>
      <c r="Q27" s="22"/>
      <c r="R27" s="22"/>
      <c r="S27" s="22"/>
      <c r="T27" s="22"/>
      <c r="U27" s="22"/>
      <c r="V27" s="22"/>
    </row>
    <row r="28" spans="1:22" s="21" customFormat="1" ht="12.95" customHeight="1" x14ac:dyDescent="0.2">
      <c r="A28" s="42" t="s">
        <v>41</v>
      </c>
      <c r="B28" s="43">
        <v>1662.7184367794255</v>
      </c>
      <c r="C28" s="43">
        <v>629.88551690639565</v>
      </c>
      <c r="D28" s="43">
        <v>1311.5352187840608</v>
      </c>
      <c r="E28" s="43">
        <v>369.31665799999917</v>
      </c>
      <c r="F28" s="43">
        <v>2033.8760320000001</v>
      </c>
      <c r="G28" s="43">
        <v>-440.29133999999959</v>
      </c>
      <c r="H28" s="43">
        <v>-304.56586000000021</v>
      </c>
      <c r="I28" s="43">
        <v>-1065.8451400000013</v>
      </c>
      <c r="J28" s="44">
        <v>53.094779999999929</v>
      </c>
      <c r="K28" s="24"/>
      <c r="Q28" s="22"/>
      <c r="R28" s="22"/>
      <c r="S28" s="22"/>
      <c r="T28" s="22"/>
      <c r="U28" s="22"/>
      <c r="V28" s="22"/>
    </row>
    <row r="29" spans="1:22" s="21" customFormat="1" ht="12" customHeight="1" x14ac:dyDescent="0.2">
      <c r="A29" s="41" t="s">
        <v>43</v>
      </c>
      <c r="B29" s="33">
        <v>237.09982822213865</v>
      </c>
      <c r="C29" s="33">
        <v>-39.4502470451798</v>
      </c>
      <c r="D29" s="33">
        <v>200.97426899849322</v>
      </c>
      <c r="E29" s="33">
        <v>-40.746265000000001</v>
      </c>
      <c r="F29" s="33">
        <v>-12.8899715</v>
      </c>
      <c r="G29" s="33">
        <v>0</v>
      </c>
      <c r="H29" s="33">
        <v>0</v>
      </c>
      <c r="I29" s="33">
        <v>0</v>
      </c>
      <c r="J29" s="34">
        <v>0</v>
      </c>
      <c r="K29" s="24"/>
      <c r="Q29" s="22"/>
      <c r="R29" s="22"/>
      <c r="S29" s="22"/>
      <c r="T29" s="22"/>
      <c r="U29" s="22"/>
      <c r="V29" s="22"/>
    </row>
    <row r="30" spans="1:22" s="54" customFormat="1" ht="12" customHeight="1" x14ac:dyDescent="0.2">
      <c r="A30" s="51" t="s">
        <v>42</v>
      </c>
      <c r="B30" s="52">
        <v>1425.6186085572865</v>
      </c>
      <c r="C30" s="52">
        <v>669.3357639515757</v>
      </c>
      <c r="D30" s="52">
        <v>1110.5609497855664</v>
      </c>
      <c r="E30" s="52">
        <v>410.06292299999984</v>
      </c>
      <c r="F30" s="52">
        <v>2046.7660035000001</v>
      </c>
      <c r="G30" s="52">
        <v>-440.2913400000001</v>
      </c>
      <c r="H30" s="52">
        <v>-304.56585999999965</v>
      </c>
      <c r="I30" s="52">
        <v>-1065.8451400000001</v>
      </c>
      <c r="J30" s="53">
        <v>53.094780000000029</v>
      </c>
      <c r="K30" s="24"/>
      <c r="L30" s="21"/>
    </row>
    <row r="31" spans="1:22" s="55" customFormat="1" ht="12.95" customHeight="1" x14ac:dyDescent="0.2">
      <c r="A31" s="24"/>
      <c r="B31" s="24"/>
      <c r="C31" s="24"/>
      <c r="D31" s="24"/>
      <c r="E31" s="24"/>
      <c r="F31" s="24"/>
      <c r="G31" s="24"/>
      <c r="H31" s="24"/>
      <c r="I31" s="24"/>
      <c r="J31" s="24"/>
      <c r="K31" s="24"/>
      <c r="L31" s="21"/>
    </row>
    <row r="33" spans="1:22" s="21" customFormat="1" ht="12" customHeight="1" x14ac:dyDescent="0.2">
      <c r="A33" s="7"/>
      <c r="B33" s="9"/>
      <c r="C33" s="9"/>
      <c r="D33" s="9"/>
      <c r="E33" s="9"/>
      <c r="F33" s="9"/>
      <c r="G33" s="22"/>
      <c r="I33" s="27"/>
      <c r="J33" s="56"/>
      <c r="Q33" s="22"/>
      <c r="R33" s="22"/>
      <c r="S33" s="22"/>
      <c r="T33" s="22"/>
      <c r="U33" s="22"/>
      <c r="V33" s="22"/>
    </row>
    <row r="34" spans="1:22" s="21" customFormat="1" ht="18.75" x14ac:dyDescent="0.3">
      <c r="A34" s="19" t="s">
        <v>56</v>
      </c>
      <c r="B34" s="26"/>
      <c r="C34" s="26"/>
      <c r="D34" s="26"/>
      <c r="E34" s="26"/>
      <c r="F34" s="22"/>
      <c r="G34" s="22"/>
      <c r="I34" s="27"/>
      <c r="J34" s="56"/>
      <c r="Q34" s="22"/>
      <c r="R34" s="22"/>
      <c r="S34" s="22"/>
      <c r="T34" s="22"/>
      <c r="U34" s="22"/>
      <c r="V34" s="22"/>
    </row>
    <row r="35" spans="1:22" s="21" customFormat="1" ht="12" customHeight="1" x14ac:dyDescent="0.2">
      <c r="A35" s="58"/>
      <c r="B35" s="58"/>
      <c r="C35" s="58"/>
      <c r="D35" s="58"/>
      <c r="E35" s="58"/>
      <c r="F35" s="59"/>
      <c r="G35" s="27"/>
      <c r="I35" s="27"/>
      <c r="J35" s="56"/>
      <c r="Q35" s="22"/>
      <c r="R35" s="22"/>
      <c r="S35" s="22"/>
      <c r="T35" s="22"/>
      <c r="U35" s="22"/>
      <c r="V35" s="22"/>
    </row>
    <row r="36" spans="1:22" s="21" customFormat="1" ht="12" customHeight="1" x14ac:dyDescent="0.2">
      <c r="A36" s="28" t="s">
        <v>55</v>
      </c>
      <c r="B36" s="60">
        <v>2013</v>
      </c>
      <c r="C36" s="60">
        <v>2012</v>
      </c>
      <c r="D36" s="60">
        <v>2011</v>
      </c>
      <c r="E36" s="60">
        <v>2010</v>
      </c>
      <c r="F36" s="61">
        <v>2009</v>
      </c>
      <c r="G36" s="31"/>
      <c r="I36" s="27"/>
      <c r="J36" s="56"/>
      <c r="Q36" s="22"/>
      <c r="R36" s="22"/>
      <c r="S36" s="22"/>
      <c r="T36" s="22"/>
      <c r="U36" s="22"/>
      <c r="V36" s="22"/>
    </row>
    <row r="37" spans="1:22" s="21" customFormat="1" ht="12" hidden="1" customHeight="1" outlineLevel="1" x14ac:dyDescent="0.2">
      <c r="A37" s="32" t="s">
        <v>33</v>
      </c>
      <c r="B37" s="33">
        <v>14910.370370152921</v>
      </c>
      <c r="C37" s="33">
        <v>10980.09928</v>
      </c>
      <c r="D37" s="33">
        <v>7636</v>
      </c>
      <c r="E37" s="33">
        <v>3028</v>
      </c>
      <c r="F37" s="34">
        <v>1109</v>
      </c>
      <c r="G37" s="35"/>
      <c r="I37" s="27"/>
      <c r="J37" s="56"/>
      <c r="Q37" s="22"/>
      <c r="R37" s="22"/>
      <c r="S37" s="22"/>
      <c r="T37" s="22"/>
      <c r="U37" s="22"/>
      <c r="V37" s="22"/>
    </row>
    <row r="38" spans="1:22" s="21" customFormat="1" ht="12" hidden="1" customHeight="1" outlineLevel="1" x14ac:dyDescent="0.2">
      <c r="A38" s="32" t="s">
        <v>34</v>
      </c>
      <c r="B38" s="33">
        <v>-3072.2124476320669</v>
      </c>
      <c r="C38" s="33">
        <v>-5099.1658699999989</v>
      </c>
      <c r="D38" s="33">
        <v>-4119</v>
      </c>
      <c r="E38" s="33">
        <v>-1706</v>
      </c>
      <c r="F38" s="34">
        <v>-494.54833637978862</v>
      </c>
      <c r="G38" s="35"/>
      <c r="I38" s="27"/>
      <c r="J38" s="56"/>
      <c r="Q38" s="22"/>
      <c r="R38" s="22"/>
      <c r="S38" s="22"/>
      <c r="T38" s="22"/>
      <c r="U38" s="22"/>
      <c r="V38" s="22"/>
    </row>
    <row r="39" spans="1:22" s="21" customFormat="1" ht="12" customHeight="1" collapsed="1" x14ac:dyDescent="0.2">
      <c r="A39" s="36" t="s">
        <v>28</v>
      </c>
      <c r="B39" s="37">
        <v>11838.157922520855</v>
      </c>
      <c r="C39" s="37">
        <v>5880.9334100000015</v>
      </c>
      <c r="D39" s="37">
        <v>3517</v>
      </c>
      <c r="E39" s="37">
        <v>1322</v>
      </c>
      <c r="F39" s="38">
        <v>614.45166362021132</v>
      </c>
      <c r="G39" s="39"/>
      <c r="I39" s="27"/>
      <c r="J39" s="56"/>
      <c r="Q39" s="22"/>
      <c r="R39" s="22"/>
      <c r="S39" s="22"/>
      <c r="T39" s="22"/>
      <c r="U39" s="22"/>
      <c r="V39" s="22"/>
    </row>
    <row r="40" spans="1:22" s="21" customFormat="1" ht="12" hidden="1" customHeight="1" outlineLevel="1" x14ac:dyDescent="0.2">
      <c r="A40" s="40" t="s">
        <v>35</v>
      </c>
      <c r="B40" s="37">
        <v>10438.441198160333</v>
      </c>
      <c r="C40" s="37">
        <v>7277.9684799999995</v>
      </c>
      <c r="D40" s="37">
        <v>5905</v>
      </c>
      <c r="E40" s="37">
        <v>4893</v>
      </c>
      <c r="F40" s="38">
        <v>4447</v>
      </c>
      <c r="G40" s="35"/>
      <c r="I40" s="27"/>
      <c r="J40" s="56"/>
      <c r="Q40" s="22"/>
      <c r="R40" s="22"/>
      <c r="S40" s="22"/>
      <c r="T40" s="22"/>
      <c r="U40" s="22"/>
      <c r="V40" s="22"/>
    </row>
    <row r="41" spans="1:22" s="21" customFormat="1" ht="12" hidden="1" customHeight="1" outlineLevel="1" x14ac:dyDescent="0.2">
      <c r="A41" s="40" t="s">
        <v>36</v>
      </c>
      <c r="B41" s="37">
        <v>-1012.5632076413345</v>
      </c>
      <c r="C41" s="37">
        <v>-889.06978000000004</v>
      </c>
      <c r="D41" s="37">
        <v>-752</v>
      </c>
      <c r="E41" s="37">
        <v>-711</v>
      </c>
      <c r="F41" s="38">
        <v>-516.72567842214926</v>
      </c>
      <c r="G41" s="35"/>
      <c r="I41" s="27"/>
      <c r="J41" s="56"/>
      <c r="Q41" s="22"/>
      <c r="R41" s="22"/>
      <c r="S41" s="22"/>
      <c r="T41" s="22"/>
      <c r="U41" s="22"/>
      <c r="V41" s="22"/>
    </row>
    <row r="42" spans="1:22" s="21" customFormat="1" ht="12" customHeight="1" collapsed="1" x14ac:dyDescent="0.2">
      <c r="A42" s="36" t="s">
        <v>29</v>
      </c>
      <c r="B42" s="37">
        <v>9425.8779905189986</v>
      </c>
      <c r="C42" s="37">
        <v>6388.8986999999997</v>
      </c>
      <c r="D42" s="37">
        <v>5153</v>
      </c>
      <c r="E42" s="37">
        <v>4182</v>
      </c>
      <c r="F42" s="38">
        <v>3930.274321577851</v>
      </c>
      <c r="G42" s="39"/>
      <c r="I42" s="27"/>
      <c r="J42" s="56"/>
      <c r="Q42" s="22"/>
      <c r="R42" s="22"/>
      <c r="S42" s="22"/>
      <c r="T42" s="22"/>
      <c r="U42" s="22"/>
      <c r="V42" s="22"/>
    </row>
    <row r="43" spans="1:22" s="21" customFormat="1" ht="12" customHeight="1" x14ac:dyDescent="0.2">
      <c r="A43" s="41" t="s">
        <v>30</v>
      </c>
      <c r="B43" s="37">
        <v>2706.4578589481002</v>
      </c>
      <c r="C43" s="37">
        <v>968.93574000000001</v>
      </c>
      <c r="D43" s="37">
        <v>-1140</v>
      </c>
      <c r="E43" s="37">
        <v>-129.5</v>
      </c>
      <c r="F43" s="38">
        <v>588.14282540615864</v>
      </c>
      <c r="G43" s="22"/>
      <c r="I43" s="27"/>
      <c r="J43" s="56"/>
      <c r="Q43" s="22"/>
      <c r="R43" s="22"/>
      <c r="S43" s="22"/>
      <c r="T43" s="22"/>
      <c r="U43" s="22"/>
      <c r="V43" s="22"/>
    </row>
    <row r="44" spans="1:22" s="21" customFormat="1" ht="12" customHeight="1" x14ac:dyDescent="0.2">
      <c r="A44" s="41" t="s">
        <v>31</v>
      </c>
      <c r="B44" s="37">
        <v>65.500490000000013</v>
      </c>
      <c r="C44" s="37">
        <v>101.05745999999999</v>
      </c>
      <c r="D44" s="37">
        <v>117</v>
      </c>
      <c r="E44" s="37">
        <v>239.4</v>
      </c>
      <c r="F44" s="38">
        <v>284.15118939577928</v>
      </c>
      <c r="G44" s="22"/>
      <c r="I44" s="27"/>
      <c r="J44" s="56"/>
      <c r="Q44" s="22"/>
      <c r="R44" s="22"/>
      <c r="S44" s="22"/>
      <c r="T44" s="22"/>
      <c r="U44" s="22"/>
      <c r="V44" s="22"/>
    </row>
    <row r="45" spans="1:22" s="21" customFormat="1" ht="12" customHeight="1" x14ac:dyDescent="0.2">
      <c r="A45" s="42" t="s">
        <v>32</v>
      </c>
      <c r="B45" s="43">
        <v>24035.994261987951</v>
      </c>
      <c r="C45" s="62">
        <v>13339.825310000002</v>
      </c>
      <c r="D45" s="63">
        <v>7647</v>
      </c>
      <c r="E45" s="63">
        <v>5613.9</v>
      </c>
      <c r="F45" s="64">
        <v>5417.02</v>
      </c>
      <c r="G45" s="22"/>
      <c r="I45" s="27"/>
      <c r="J45" s="56"/>
      <c r="Q45" s="22"/>
      <c r="R45" s="22"/>
      <c r="S45" s="22"/>
      <c r="T45" s="22"/>
      <c r="U45" s="22"/>
      <c r="V45" s="22"/>
    </row>
    <row r="46" spans="1:22" s="21" customFormat="1" ht="12" customHeight="1" x14ac:dyDescent="0.2">
      <c r="A46" s="41" t="s">
        <v>46</v>
      </c>
      <c r="B46" s="33">
        <v>-6661.6352916543092</v>
      </c>
      <c r="C46" s="33">
        <v>-5016.5394500000011</v>
      </c>
      <c r="D46" s="33">
        <v>-4225</v>
      </c>
      <c r="E46" s="33">
        <v>-3029</v>
      </c>
      <c r="F46" s="34">
        <v>-2085.437091764345</v>
      </c>
      <c r="G46" s="22"/>
      <c r="I46" s="27"/>
      <c r="J46" s="56"/>
      <c r="Q46" s="22"/>
      <c r="R46" s="22"/>
      <c r="S46" s="22"/>
      <c r="T46" s="22"/>
      <c r="U46" s="22"/>
      <c r="V46" s="22"/>
    </row>
    <row r="47" spans="1:22" s="21" customFormat="1" ht="12" customHeight="1" x14ac:dyDescent="0.2">
      <c r="A47" s="41" t="s">
        <v>47</v>
      </c>
      <c r="B47" s="33">
        <v>-1235.5888597358667</v>
      </c>
      <c r="C47" s="33">
        <v>-1130.88084</v>
      </c>
      <c r="D47" s="33">
        <v>-943</v>
      </c>
      <c r="E47" s="33">
        <v>-470</v>
      </c>
      <c r="F47" s="34">
        <v>-327.7389336980558</v>
      </c>
      <c r="G47" s="22"/>
      <c r="I47" s="27"/>
      <c r="J47" s="56"/>
      <c r="Q47" s="22"/>
      <c r="R47" s="22"/>
      <c r="S47" s="22"/>
      <c r="T47" s="22"/>
      <c r="U47" s="22"/>
      <c r="V47" s="22"/>
    </row>
    <row r="48" spans="1:22" s="21" customFormat="1" ht="12" customHeight="1" x14ac:dyDescent="0.2">
      <c r="A48" s="41" t="s">
        <v>48</v>
      </c>
      <c r="B48" s="33">
        <v>-939.03312131139955</v>
      </c>
      <c r="C48" s="33">
        <v>-872.93533000000002</v>
      </c>
      <c r="D48" s="33">
        <v>-803</v>
      </c>
      <c r="E48" s="33">
        <v>-506</v>
      </c>
      <c r="F48" s="34">
        <v>-265.16942978027174</v>
      </c>
      <c r="G48" s="22"/>
      <c r="I48" s="27"/>
      <c r="J48" s="56"/>
      <c r="Q48" s="22"/>
      <c r="R48" s="22"/>
      <c r="S48" s="22"/>
      <c r="T48" s="22"/>
      <c r="U48" s="22"/>
      <c r="V48" s="22"/>
    </row>
    <row r="49" spans="1:22" s="21" customFormat="1" ht="12" customHeight="1" x14ac:dyDescent="0.2">
      <c r="A49" s="41" t="s">
        <v>49</v>
      </c>
      <c r="B49" s="33">
        <v>-3541.4793153058386</v>
      </c>
      <c r="C49" s="33">
        <v>-3544.6244699999997</v>
      </c>
      <c r="D49" s="33">
        <v>-4212</v>
      </c>
      <c r="E49" s="33">
        <v>-2333</v>
      </c>
      <c r="F49" s="34">
        <v>-1102.4120256157887</v>
      </c>
      <c r="G49" s="22"/>
      <c r="I49" s="27"/>
      <c r="J49" s="56"/>
      <c r="Q49" s="22"/>
      <c r="R49" s="22"/>
      <c r="S49" s="22"/>
      <c r="T49" s="22"/>
      <c r="U49" s="22"/>
      <c r="V49" s="22"/>
    </row>
    <row r="50" spans="1:22" s="21" customFormat="1" ht="12" customHeight="1" x14ac:dyDescent="0.2">
      <c r="A50" s="41" t="s">
        <v>39</v>
      </c>
      <c r="B50" s="33">
        <v>-4368.5195339944403</v>
      </c>
      <c r="C50" s="33">
        <v>-3484.7951200000016</v>
      </c>
      <c r="D50" s="33">
        <v>-3347</v>
      </c>
      <c r="E50" s="33">
        <v>-2027</v>
      </c>
      <c r="F50" s="34">
        <v>-1563.0232766223971</v>
      </c>
      <c r="G50" s="24"/>
      <c r="I50" s="27"/>
      <c r="J50" s="56"/>
      <c r="Q50" s="22"/>
      <c r="R50" s="22"/>
      <c r="S50" s="22"/>
      <c r="T50" s="22"/>
      <c r="U50" s="22"/>
      <c r="V50" s="22"/>
    </row>
    <row r="51" spans="1:22" s="21" customFormat="1" ht="12" customHeight="1" x14ac:dyDescent="0.2">
      <c r="A51" s="42" t="s">
        <v>40</v>
      </c>
      <c r="B51" s="43">
        <v>-16746.256122001854</v>
      </c>
      <c r="C51" s="62">
        <v>-14049.775210000003</v>
      </c>
      <c r="D51" s="63">
        <v>-13530</v>
      </c>
      <c r="E51" s="63">
        <v>-8365</v>
      </c>
      <c r="F51" s="64">
        <v>-5343.7807574808585</v>
      </c>
      <c r="G51" s="22"/>
      <c r="I51" s="27"/>
      <c r="J51" s="56"/>
      <c r="Q51" s="22"/>
      <c r="R51" s="22"/>
      <c r="S51" s="22"/>
      <c r="T51" s="22"/>
      <c r="U51" s="22"/>
      <c r="V51" s="22"/>
    </row>
    <row r="52" spans="1:22" s="21" customFormat="1" ht="12" customHeight="1" x14ac:dyDescent="0.2">
      <c r="A52" s="45" t="s">
        <v>50</v>
      </c>
      <c r="B52" s="46">
        <v>7289.7381399860969</v>
      </c>
      <c r="C52" s="46">
        <v>-709.94990000000143</v>
      </c>
      <c r="D52" s="46">
        <v>-5883</v>
      </c>
      <c r="E52" s="46">
        <v>-2751.1000000000004</v>
      </c>
      <c r="F52" s="47">
        <v>73.239242519141953</v>
      </c>
      <c r="G52" s="22"/>
      <c r="I52" s="27"/>
      <c r="J52" s="56"/>
      <c r="Q52" s="22"/>
      <c r="R52" s="22"/>
      <c r="S52" s="22"/>
      <c r="T52" s="22"/>
      <c r="U52" s="22"/>
      <c r="V52" s="22"/>
    </row>
    <row r="53" spans="1:22" s="21" customFormat="1" ht="12" customHeight="1" x14ac:dyDescent="0.2">
      <c r="A53" s="41" t="s">
        <v>37</v>
      </c>
      <c r="B53" s="33">
        <v>10.235020000000004</v>
      </c>
      <c r="C53" s="33">
        <v>26</v>
      </c>
      <c r="D53" s="33">
        <v>33</v>
      </c>
      <c r="E53" s="33">
        <v>-125</v>
      </c>
      <c r="F53" s="34">
        <v>-1551.0078866974295</v>
      </c>
      <c r="G53" s="22"/>
      <c r="I53" s="27"/>
      <c r="J53" s="56"/>
      <c r="Q53" s="22"/>
      <c r="R53" s="22"/>
      <c r="S53" s="22"/>
      <c r="T53" s="22"/>
      <c r="U53" s="22"/>
      <c r="V53" s="22"/>
    </row>
    <row r="54" spans="1:22" s="21" customFormat="1" ht="12" customHeight="1" x14ac:dyDescent="0.2">
      <c r="A54" s="48" t="s">
        <v>45</v>
      </c>
      <c r="B54" s="49">
        <v>7299.973159986097</v>
      </c>
      <c r="C54" s="49">
        <v>-683.94990000000143</v>
      </c>
      <c r="D54" s="49">
        <v>-5850</v>
      </c>
      <c r="E54" s="49">
        <v>-2876.1000000000004</v>
      </c>
      <c r="F54" s="50">
        <v>-1477.7686441782876</v>
      </c>
      <c r="G54" s="22"/>
      <c r="I54" s="27"/>
      <c r="J54" s="56"/>
      <c r="Q54" s="22"/>
      <c r="R54" s="22"/>
      <c r="S54" s="22"/>
      <c r="T54" s="22"/>
      <c r="U54" s="22"/>
      <c r="V54" s="22"/>
    </row>
    <row r="55" spans="1:22" s="21" customFormat="1" ht="12" customHeight="1" x14ac:dyDescent="0.2">
      <c r="A55" s="41" t="s">
        <v>38</v>
      </c>
      <c r="B55" s="33">
        <v>-2871.8708933549583</v>
      </c>
      <c r="C55" s="33">
        <v>-1073.6576599999999</v>
      </c>
      <c r="D55" s="33">
        <v>-2607</v>
      </c>
      <c r="E55" s="33">
        <v>0</v>
      </c>
      <c r="F55" s="34">
        <v>0</v>
      </c>
      <c r="G55" s="22"/>
      <c r="I55" s="27"/>
      <c r="J55" s="56"/>
      <c r="Q55" s="22"/>
      <c r="R55" s="22"/>
      <c r="S55" s="22"/>
      <c r="T55" s="22"/>
      <c r="U55" s="22"/>
      <c r="V55" s="22"/>
    </row>
    <row r="56" spans="1:22" s="21" customFormat="1" ht="12" customHeight="1" x14ac:dyDescent="0.2">
      <c r="A56" s="41" t="s">
        <v>44</v>
      </c>
      <c r="B56" s="33">
        <v>-83.488840940685833</v>
      </c>
      <c r="C56" s="33">
        <v>0</v>
      </c>
      <c r="D56" s="33">
        <v>0</v>
      </c>
      <c r="E56" s="33">
        <v>0</v>
      </c>
      <c r="F56" s="34">
        <v>0</v>
      </c>
      <c r="G56" s="22"/>
      <c r="I56" s="27"/>
      <c r="J56" s="56"/>
      <c r="Q56" s="22"/>
      <c r="R56" s="22"/>
      <c r="S56" s="22"/>
      <c r="T56" s="22"/>
      <c r="U56" s="22"/>
      <c r="V56" s="22"/>
    </row>
    <row r="57" spans="1:22" s="21" customFormat="1" ht="12" customHeight="1" x14ac:dyDescent="0.2">
      <c r="A57" s="42" t="s">
        <v>41</v>
      </c>
      <c r="B57" s="43">
        <v>4344.6134256904525</v>
      </c>
      <c r="C57" s="62">
        <v>-1757.6075600000013</v>
      </c>
      <c r="D57" s="63">
        <v>-8457</v>
      </c>
      <c r="E57" s="63">
        <v>-2876.1000000000004</v>
      </c>
      <c r="F57" s="64">
        <v>-1477.7686441782876</v>
      </c>
      <c r="G57" s="22"/>
      <c r="I57" s="27"/>
      <c r="J57" s="56"/>
      <c r="Q57" s="22"/>
      <c r="R57" s="22"/>
      <c r="S57" s="22"/>
      <c r="T57" s="22"/>
      <c r="U57" s="22"/>
      <c r="V57" s="22"/>
    </row>
    <row r="58" spans="1:22" s="21" customFormat="1" ht="12" customHeight="1" x14ac:dyDescent="0.2">
      <c r="A58" s="41" t="s">
        <v>43</v>
      </c>
      <c r="B58" s="33">
        <v>107.88778545331338</v>
      </c>
      <c r="C58" s="33">
        <v>0</v>
      </c>
      <c r="D58" s="33">
        <v>0</v>
      </c>
      <c r="E58" s="33">
        <v>-208.99109071619395</v>
      </c>
      <c r="F58" s="34">
        <v>-44.546419030332473</v>
      </c>
      <c r="G58" s="22"/>
      <c r="I58" s="27"/>
      <c r="J58" s="56"/>
      <c r="Q58" s="22"/>
      <c r="R58" s="22"/>
      <c r="S58" s="22"/>
      <c r="T58" s="22"/>
      <c r="U58" s="22"/>
      <c r="V58" s="22"/>
    </row>
    <row r="59" spans="1:22" s="21" customFormat="1" ht="12" customHeight="1" x14ac:dyDescent="0.2">
      <c r="A59" s="51" t="s">
        <v>42</v>
      </c>
      <c r="B59" s="52">
        <v>4236.7256402371422</v>
      </c>
      <c r="C59" s="52">
        <v>-1757.6075600000004</v>
      </c>
      <c r="D59" s="52">
        <v>-8457</v>
      </c>
      <c r="E59" s="52">
        <v>-2666.9691818030756</v>
      </c>
      <c r="F59" s="53">
        <v>-1433.2187184436236</v>
      </c>
      <c r="G59" s="54"/>
      <c r="I59" s="27"/>
      <c r="J59" s="56"/>
      <c r="Q59" s="22"/>
      <c r="R59" s="22"/>
      <c r="S59" s="22"/>
      <c r="T59" s="22"/>
      <c r="U59" s="22"/>
      <c r="V59" s="22"/>
    </row>
  </sheetData>
  <conditionalFormatting sqref="D45:F45">
    <cfRule type="cellIs" priority="17" stopIfTrue="1" operator="greaterThan">
      <formula>10</formula>
    </cfRule>
  </conditionalFormatting>
  <conditionalFormatting sqref="D51:F51">
    <cfRule type="cellIs" priority="16" stopIfTrue="1" operator="greaterThan">
      <formula>10</formula>
    </cfRule>
  </conditionalFormatting>
  <conditionalFormatting sqref="D57:F57">
    <cfRule type="cellIs" priority="15" stopIfTrue="1" operator="greaterThan">
      <formula>10</formula>
    </cfRule>
  </conditionalFormatting>
  <conditionalFormatting sqref="C45">
    <cfRule type="cellIs" priority="20" stopIfTrue="1" operator="greaterThan">
      <formula>10</formula>
    </cfRule>
  </conditionalFormatting>
  <conditionalFormatting sqref="C51">
    <cfRule type="cellIs" priority="19" stopIfTrue="1" operator="greaterThan">
      <formula>10</formula>
    </cfRule>
  </conditionalFormatting>
  <conditionalFormatting sqref="C57">
    <cfRule type="cellIs" priority="18" stopIfTrue="1" operator="greaterThan">
      <formula>10</formula>
    </cfRule>
  </conditionalFormatting>
  <conditionalFormatting sqref="J28">
    <cfRule type="cellIs" priority="13" stopIfTrue="1" operator="greaterThan">
      <formula>10</formula>
    </cfRule>
  </conditionalFormatting>
  <conditionalFormatting sqref="J22">
    <cfRule type="cellIs" priority="14" stopIfTrue="1" operator="greaterThan">
      <formula>10</formula>
    </cfRule>
  </conditionalFormatting>
  <conditionalFormatting sqref="I28">
    <cfRule type="cellIs" priority="11" stopIfTrue="1" operator="greaterThan">
      <formula>10</formula>
    </cfRule>
  </conditionalFormatting>
  <conditionalFormatting sqref="I22">
    <cfRule type="cellIs" priority="12" stopIfTrue="1" operator="greaterThan">
      <formula>10</formula>
    </cfRule>
  </conditionalFormatting>
  <conditionalFormatting sqref="G28:H28">
    <cfRule type="cellIs" priority="9" stopIfTrue="1" operator="greaterThan">
      <formula>10</formula>
    </cfRule>
  </conditionalFormatting>
  <conditionalFormatting sqref="G22:H22">
    <cfRule type="cellIs" priority="10" stopIfTrue="1" operator="greaterThan">
      <formula>10</formula>
    </cfRule>
  </conditionalFormatting>
  <conditionalFormatting sqref="D28:F28">
    <cfRule type="cellIs" priority="7" stopIfTrue="1" operator="greaterThan">
      <formula>10</formula>
    </cfRule>
  </conditionalFormatting>
  <conditionalFormatting sqref="D22:F22">
    <cfRule type="cellIs" priority="8" stopIfTrue="1" operator="greaterThan">
      <formula>10</formula>
    </cfRule>
  </conditionalFormatting>
  <conditionalFormatting sqref="C28">
    <cfRule type="cellIs" priority="5" stopIfTrue="1" operator="greaterThan">
      <formula>10</formula>
    </cfRule>
  </conditionalFormatting>
  <conditionalFormatting sqref="C22">
    <cfRule type="cellIs" priority="6" stopIfTrue="1" operator="greaterThan">
      <formula>10</formula>
    </cfRule>
  </conditionalFormatting>
  <conditionalFormatting sqref="B28">
    <cfRule type="cellIs" priority="3" stopIfTrue="1" operator="greaterThan">
      <formula>10</formula>
    </cfRule>
  </conditionalFormatting>
  <conditionalFormatting sqref="B22">
    <cfRule type="cellIs" priority="4" stopIfTrue="1" operator="greaterThan">
      <formula>10</formula>
    </cfRule>
  </conditionalFormatting>
  <conditionalFormatting sqref="B51">
    <cfRule type="cellIs" priority="2" stopIfTrue="1" operator="greaterThan">
      <formula>10</formula>
    </cfRule>
  </conditionalFormatting>
  <conditionalFormatting sqref="B57">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V50"/>
  <sheetViews>
    <sheetView workbookViewId="0">
      <selection activeCell="H31" sqref="H31"/>
    </sheetView>
  </sheetViews>
  <sheetFormatPr defaultRowHeight="12" customHeight="1" x14ac:dyDescent="0.2"/>
  <cols>
    <col min="1" max="1" width="42.1640625" style="20" customWidth="1"/>
    <col min="2" max="3" width="12.33203125" style="20" customWidth="1"/>
    <col min="4" max="8" width="12.33203125" style="21" customWidth="1"/>
    <col min="9" max="9" width="12.33203125" style="27" customWidth="1"/>
    <col min="10" max="10" width="12.33203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22" s="23" customFormat="1" ht="17.25" customHeight="1" collapsed="1" x14ac:dyDescent="0.2">
      <c r="A1" s="2" t="s">
        <v>0</v>
      </c>
      <c r="B1" s="3"/>
      <c r="C1" s="3"/>
      <c r="D1" s="4"/>
      <c r="E1" s="5"/>
      <c r="F1" s="5"/>
      <c r="G1" s="5"/>
      <c r="H1" s="4"/>
      <c r="I1" s="5"/>
      <c r="J1" s="4"/>
      <c r="R1" s="5"/>
      <c r="S1" s="4"/>
    </row>
    <row r="2" spans="1:22" s="6" customFormat="1" ht="17.25" customHeight="1" x14ac:dyDescent="0.2">
      <c r="A2" s="106">
        <v>41729</v>
      </c>
      <c r="B2" s="8"/>
      <c r="C2" s="8"/>
      <c r="D2" s="9"/>
      <c r="E2" s="9"/>
      <c r="F2" s="9"/>
      <c r="G2" s="9"/>
      <c r="H2" s="9"/>
      <c r="I2" s="9"/>
      <c r="J2" s="9"/>
      <c r="R2" s="22"/>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c r="K4" s="26"/>
    </row>
    <row r="5" spans="1:22" ht="12" customHeight="1" x14ac:dyDescent="0.2">
      <c r="A5" s="25"/>
      <c r="B5" s="25"/>
      <c r="C5" s="25"/>
      <c r="D5" s="26"/>
      <c r="E5" s="26"/>
      <c r="F5" s="26"/>
      <c r="G5" s="26"/>
      <c r="H5" s="26"/>
      <c r="J5" s="15"/>
      <c r="K5" s="26"/>
    </row>
    <row r="6" spans="1:22" ht="18.75" x14ac:dyDescent="0.3">
      <c r="A6" s="110" t="s">
        <v>76</v>
      </c>
      <c r="B6" s="113"/>
      <c r="C6" s="113"/>
      <c r="D6" s="114"/>
      <c r="E6" s="114"/>
      <c r="F6" s="114"/>
      <c r="G6" s="114"/>
      <c r="H6" s="114"/>
      <c r="I6" s="108"/>
      <c r="J6" s="109"/>
      <c r="K6" s="26"/>
    </row>
    <row r="7" spans="1:22" ht="11.25" customHeight="1" x14ac:dyDescent="0.2">
      <c r="A7" s="120"/>
      <c r="B7" s="112"/>
      <c r="C7" s="112"/>
      <c r="D7" s="108"/>
      <c r="E7" s="108"/>
      <c r="F7" s="108"/>
      <c r="G7" s="108"/>
      <c r="H7" s="108"/>
      <c r="I7" s="112"/>
      <c r="J7" s="111"/>
      <c r="R7" s="21"/>
      <c r="S7" s="21"/>
    </row>
    <row r="8" spans="1:22" s="31" customFormat="1" ht="12" customHeight="1" x14ac:dyDescent="0.2">
      <c r="A8" s="124" t="s">
        <v>77</v>
      </c>
      <c r="B8" s="135">
        <v>41729</v>
      </c>
      <c r="C8" s="135">
        <v>41639</v>
      </c>
      <c r="D8" s="135">
        <v>41547</v>
      </c>
      <c r="E8" s="135">
        <v>41455</v>
      </c>
      <c r="F8" s="135">
        <v>41364</v>
      </c>
      <c r="G8" s="135">
        <v>41274</v>
      </c>
      <c r="H8" s="135">
        <v>41182</v>
      </c>
      <c r="I8" s="135">
        <v>41090</v>
      </c>
      <c r="J8" s="136">
        <v>40999</v>
      </c>
      <c r="K8" s="21"/>
    </row>
    <row r="9" spans="1:22" s="65" customFormat="1" ht="12.95" customHeight="1" x14ac:dyDescent="0.2">
      <c r="A9" s="125" t="s">
        <v>78</v>
      </c>
      <c r="B9" s="116">
        <v>122399.53461394811</v>
      </c>
      <c r="C9" s="116">
        <v>152307.77761140408</v>
      </c>
      <c r="D9" s="116">
        <v>87132.166524411499</v>
      </c>
      <c r="E9" s="116">
        <v>137356.31333999999</v>
      </c>
      <c r="F9" s="116">
        <v>148702.05115000001</v>
      </c>
      <c r="G9" s="116">
        <v>90410.940069999997</v>
      </c>
      <c r="H9" s="116">
        <v>88615.640490000005</v>
      </c>
      <c r="I9" s="116">
        <v>87808.59322000001</v>
      </c>
      <c r="J9" s="117">
        <v>89780.80578000001</v>
      </c>
      <c r="K9" s="21"/>
    </row>
    <row r="10" spans="1:22" s="65" customFormat="1" ht="12.95" customHeight="1" x14ac:dyDescent="0.2">
      <c r="A10" s="125" t="s">
        <v>79</v>
      </c>
      <c r="B10" s="116">
        <v>56648.544819999981</v>
      </c>
      <c r="C10" s="116">
        <v>48604.026420000002</v>
      </c>
      <c r="D10" s="116">
        <v>54577.621579999999</v>
      </c>
      <c r="E10" s="116">
        <v>54607.805460000003</v>
      </c>
      <c r="F10" s="116">
        <v>73590.607740000007</v>
      </c>
      <c r="G10" s="116">
        <v>116864.43732</v>
      </c>
      <c r="H10" s="116">
        <v>119351.53017</v>
      </c>
      <c r="I10" s="116">
        <v>112077.06938999999</v>
      </c>
      <c r="J10" s="117">
        <v>109257.28296</v>
      </c>
      <c r="K10" s="21"/>
    </row>
    <row r="11" spans="1:22" s="65" customFormat="1" ht="12.95" customHeight="1" x14ac:dyDescent="0.2">
      <c r="A11" s="125" t="s">
        <v>80</v>
      </c>
      <c r="B11" s="116">
        <v>240147.49173697407</v>
      </c>
      <c r="C11" s="116">
        <v>212288.57458315112</v>
      </c>
      <c r="D11" s="116">
        <v>192679.16139579707</v>
      </c>
      <c r="E11" s="116">
        <v>146795.58566000001</v>
      </c>
      <c r="F11" s="116">
        <v>121289.98642999999</v>
      </c>
      <c r="G11" s="116">
        <v>107174.07695</v>
      </c>
      <c r="H11" s="116">
        <v>89506.84133000001</v>
      </c>
      <c r="I11" s="116">
        <v>83210.59683000001</v>
      </c>
      <c r="J11" s="117">
        <v>77689.322510000013</v>
      </c>
      <c r="K11" s="21"/>
    </row>
    <row r="12" spans="1:22" s="65" customFormat="1" ht="12.95" customHeight="1" x14ac:dyDescent="0.2">
      <c r="A12" s="125" t="s">
        <v>81</v>
      </c>
      <c r="B12" s="116">
        <v>-5972.9087081139942</v>
      </c>
      <c r="C12" s="116">
        <v>-5520.6550483503252</v>
      </c>
      <c r="D12" s="116">
        <v>-5054.4956046153848</v>
      </c>
      <c r="E12" s="116">
        <v>-2299.8401899999999</v>
      </c>
      <c r="F12" s="116">
        <v>-1779.1779600000002</v>
      </c>
      <c r="G12" s="116">
        <v>-1107.49873</v>
      </c>
      <c r="H12" s="116">
        <v>-916.97165000000007</v>
      </c>
      <c r="I12" s="116">
        <v>-587.54780000000005</v>
      </c>
      <c r="J12" s="117">
        <v>-3060.4279200000001</v>
      </c>
      <c r="K12" s="21"/>
    </row>
    <row r="13" spans="1:22" s="65" customFormat="1" ht="12.95" customHeight="1" x14ac:dyDescent="0.2">
      <c r="A13" s="125" t="s">
        <v>82</v>
      </c>
      <c r="B13" s="116">
        <v>1051.2592166867471</v>
      </c>
      <c r="C13" s="116">
        <v>1509.7461349165899</v>
      </c>
      <c r="D13" s="116">
        <v>2254.9911830259502</v>
      </c>
      <c r="E13" s="116">
        <v>576.00380000000007</v>
      </c>
      <c r="F13" s="116">
        <v>529.63036999999997</v>
      </c>
      <c r="G13" s="116">
        <v>641.12558999999999</v>
      </c>
      <c r="H13" s="116">
        <v>553.03520000000003</v>
      </c>
      <c r="I13" s="116">
        <v>1647.1621499999999</v>
      </c>
      <c r="J13" s="117">
        <v>375.71979000000016</v>
      </c>
      <c r="K13" s="21"/>
    </row>
    <row r="14" spans="1:22" s="65" customFormat="1" ht="12.95" customHeight="1" collapsed="1" x14ac:dyDescent="0.2">
      <c r="A14" s="125" t="s">
        <v>83</v>
      </c>
      <c r="B14" s="116">
        <v>5386.8844884476093</v>
      </c>
      <c r="C14" s="116">
        <v>6178.8871891474282</v>
      </c>
      <c r="D14" s="116">
        <v>4975.712629870286</v>
      </c>
      <c r="E14" s="116">
        <v>3094.8199399999908</v>
      </c>
      <c r="F14" s="116">
        <v>3236.7138399999808</v>
      </c>
      <c r="G14" s="116">
        <v>3310.97154</v>
      </c>
      <c r="H14" s="116">
        <v>3209.5901099999996</v>
      </c>
      <c r="I14" s="116">
        <v>3390.5071300000004</v>
      </c>
      <c r="J14" s="117">
        <v>3425.4977600000002</v>
      </c>
      <c r="K14" s="21"/>
    </row>
    <row r="15" spans="1:22" s="21" customFormat="1" ht="12.95" customHeight="1" x14ac:dyDescent="0.2">
      <c r="A15" s="126" t="s">
        <v>84</v>
      </c>
      <c r="B15" s="121">
        <v>419660.80616794253</v>
      </c>
      <c r="C15" s="121">
        <v>415368.35689026891</v>
      </c>
      <c r="D15" s="121">
        <v>336565.15770848945</v>
      </c>
      <c r="E15" s="121">
        <v>340130.68801000004</v>
      </c>
      <c r="F15" s="121">
        <v>345569.81157000002</v>
      </c>
      <c r="G15" s="121">
        <v>317294.05274000001</v>
      </c>
      <c r="H15" s="121">
        <v>300319.66564999998</v>
      </c>
      <c r="I15" s="121">
        <v>287546.38091999997</v>
      </c>
      <c r="J15" s="127">
        <v>277468.20088000002</v>
      </c>
      <c r="Q15" s="22"/>
      <c r="R15" s="22"/>
      <c r="S15" s="22"/>
      <c r="T15" s="22"/>
      <c r="U15" s="22"/>
      <c r="V15" s="22"/>
    </row>
    <row r="16" spans="1:22" s="21" customFormat="1" ht="12" customHeight="1" x14ac:dyDescent="0.2">
      <c r="A16" s="128" t="s">
        <v>85</v>
      </c>
      <c r="B16" s="116">
        <v>171400.03814999998</v>
      </c>
      <c r="C16" s="116">
        <v>160696.55471000005</v>
      </c>
      <c r="D16" s="116">
        <v>105767.00502999997</v>
      </c>
      <c r="E16" s="116">
        <v>103200.85656</v>
      </c>
      <c r="F16" s="116">
        <v>90450.302309999999</v>
      </c>
      <c r="G16" s="116">
        <v>74785.059599999993</v>
      </c>
      <c r="H16" s="116">
        <v>64050.120379999964</v>
      </c>
      <c r="I16" s="116">
        <v>49365.31319999999</v>
      </c>
      <c r="J16" s="117">
        <v>41492.834669999997</v>
      </c>
      <c r="Q16" s="22"/>
      <c r="R16" s="22"/>
      <c r="S16" s="22"/>
      <c r="T16" s="22"/>
      <c r="U16" s="22"/>
      <c r="V16" s="22"/>
    </row>
    <row r="17" spans="1:22" s="21" customFormat="1" ht="12" customHeight="1" x14ac:dyDescent="0.2">
      <c r="A17" s="128" t="s">
        <v>86</v>
      </c>
      <c r="B17" s="116">
        <v>185484.24925999998</v>
      </c>
      <c r="C17" s="116">
        <v>191588.48989</v>
      </c>
      <c r="D17" s="116">
        <v>179428.74962000002</v>
      </c>
      <c r="E17" s="116">
        <v>188689.49369999999</v>
      </c>
      <c r="F17" s="116">
        <v>214448.70963</v>
      </c>
      <c r="G17" s="116">
        <v>203716.59333</v>
      </c>
      <c r="H17" s="116">
        <v>201633.63533000002</v>
      </c>
      <c r="I17" s="116">
        <v>203383.94072000001</v>
      </c>
      <c r="J17" s="117">
        <v>205979.62686000002</v>
      </c>
      <c r="Q17" s="22"/>
      <c r="R17" s="22"/>
      <c r="S17" s="22"/>
      <c r="T17" s="22"/>
      <c r="U17" s="22"/>
      <c r="V17" s="22"/>
    </row>
    <row r="18" spans="1:22" s="21" customFormat="1" ht="12" customHeight="1" x14ac:dyDescent="0.2">
      <c r="A18" s="128" t="s">
        <v>87</v>
      </c>
      <c r="B18" s="116">
        <v>615.72327000000007</v>
      </c>
      <c r="C18" s="116">
        <v>566.83274000000006</v>
      </c>
      <c r="D18" s="116">
        <v>716.69682999999998</v>
      </c>
      <c r="E18" s="116">
        <v>1117.2868700000001</v>
      </c>
      <c r="F18" s="116">
        <v>1422.7673</v>
      </c>
      <c r="G18" s="116">
        <v>1505.62618</v>
      </c>
      <c r="H18" s="116">
        <v>1816.5188799999999</v>
      </c>
      <c r="I18" s="116">
        <v>1816.2840000000001</v>
      </c>
      <c r="J18" s="117">
        <v>1792.9958700000002</v>
      </c>
      <c r="Q18" s="22"/>
      <c r="R18" s="22"/>
      <c r="S18" s="22"/>
      <c r="T18" s="22"/>
      <c r="U18" s="22"/>
      <c r="V18" s="22"/>
    </row>
    <row r="19" spans="1:22" s="21" customFormat="1" ht="12" customHeight="1" x14ac:dyDescent="0.2">
      <c r="A19" s="128" t="s">
        <v>88</v>
      </c>
      <c r="B19" s="116">
        <v>3329.6882954124189</v>
      </c>
      <c r="C19" s="116">
        <v>3529.3872883086196</v>
      </c>
      <c r="D19" s="116">
        <v>3650.6504689388321</v>
      </c>
      <c r="E19" s="116">
        <v>3675.4763700000003</v>
      </c>
      <c r="F19" s="116">
        <v>3866.6037199999996</v>
      </c>
      <c r="G19" s="116">
        <v>4141.3726800000004</v>
      </c>
      <c r="H19" s="116">
        <v>4004.6308800000002</v>
      </c>
      <c r="I19" s="116">
        <v>4122.1182099999996</v>
      </c>
      <c r="J19" s="117">
        <v>4825.0235000000002</v>
      </c>
      <c r="Q19" s="22"/>
      <c r="R19" s="22"/>
      <c r="S19" s="22"/>
      <c r="T19" s="22"/>
      <c r="U19" s="22"/>
      <c r="V19" s="22"/>
    </row>
    <row r="20" spans="1:22" s="54" customFormat="1" ht="12" customHeight="1" x14ac:dyDescent="0.2">
      <c r="A20" s="129" t="s">
        <v>89</v>
      </c>
      <c r="B20" s="118">
        <v>360829.69897541235</v>
      </c>
      <c r="C20" s="118">
        <v>356381.26462830871</v>
      </c>
      <c r="D20" s="118">
        <v>289563.1019489388</v>
      </c>
      <c r="E20" s="118">
        <v>296683.11349999998</v>
      </c>
      <c r="F20" s="118">
        <v>310188.38296000002</v>
      </c>
      <c r="G20" s="118">
        <v>284148.65179000003</v>
      </c>
      <c r="H20" s="118">
        <v>271504.90547</v>
      </c>
      <c r="I20" s="118">
        <v>258687.65612999999</v>
      </c>
      <c r="J20" s="119">
        <v>254090.48090000002</v>
      </c>
      <c r="K20" s="21"/>
    </row>
    <row r="21" spans="1:22" s="65" customFormat="1" ht="12.95" customHeight="1" x14ac:dyDescent="0.2">
      <c r="A21" s="125" t="s">
        <v>90</v>
      </c>
      <c r="B21" s="116">
        <v>6532.1478498239121</v>
      </c>
      <c r="C21" s="116">
        <v>7326.2168959128821</v>
      </c>
      <c r="D21" s="116">
        <v>5982.7574324096386</v>
      </c>
      <c r="E21" s="116">
        <v>5541.5069099999982</v>
      </c>
      <c r="F21" s="116">
        <v>3310.4872100000011</v>
      </c>
      <c r="G21" s="116">
        <v>3430.6772800000008</v>
      </c>
      <c r="H21" s="116">
        <v>3083.47408</v>
      </c>
      <c r="I21" s="116">
        <v>2875.1005000000005</v>
      </c>
      <c r="J21" s="117">
        <v>5011.1724299999996</v>
      </c>
      <c r="K21" s="21"/>
    </row>
    <row r="22" spans="1:22" s="65" customFormat="1" ht="12.95" customHeight="1" x14ac:dyDescent="0.2">
      <c r="A22" s="125" t="s">
        <v>91</v>
      </c>
      <c r="B22" s="116">
        <v>18685.285970000001</v>
      </c>
      <c r="C22" s="116">
        <v>19715.464489999998</v>
      </c>
      <c r="D22" s="116">
        <v>9727.8201400000016</v>
      </c>
      <c r="E22" s="116">
        <v>9725.5241000000005</v>
      </c>
      <c r="F22" s="116">
        <v>5578.2608300000002</v>
      </c>
      <c r="G22" s="116">
        <v>8634.4480199999998</v>
      </c>
      <c r="H22" s="116">
        <v>4204.5861100000002</v>
      </c>
      <c r="I22" s="116">
        <v>4152.0292199999994</v>
      </c>
      <c r="J22" s="117">
        <v>4060.47838</v>
      </c>
      <c r="K22" s="21"/>
    </row>
    <row r="23" spans="1:22" s="21" customFormat="1" ht="12.95" customHeight="1" x14ac:dyDescent="0.2">
      <c r="A23" s="126" t="s">
        <v>92</v>
      </c>
      <c r="B23" s="121">
        <v>386047.13279523631</v>
      </c>
      <c r="C23" s="121">
        <v>383422.94601422158</v>
      </c>
      <c r="D23" s="121">
        <v>305273.67952134844</v>
      </c>
      <c r="E23" s="121">
        <v>311950.14450999995</v>
      </c>
      <c r="F23" s="121">
        <v>319077.13099999999</v>
      </c>
      <c r="G23" s="121">
        <v>296213.77709000005</v>
      </c>
      <c r="H23" s="121">
        <v>278792.96565999999</v>
      </c>
      <c r="I23" s="121">
        <v>265714.78584999999</v>
      </c>
      <c r="J23" s="127">
        <v>263162.13171000005</v>
      </c>
      <c r="Q23" s="22"/>
      <c r="R23" s="22"/>
      <c r="S23" s="22"/>
      <c r="T23" s="22"/>
      <c r="U23" s="22"/>
      <c r="V23" s="22"/>
    </row>
    <row r="24" spans="1:22" s="21" customFormat="1" ht="12.95" customHeight="1" x14ac:dyDescent="0.2">
      <c r="A24" s="130" t="s">
        <v>93</v>
      </c>
      <c r="B24" s="116">
        <v>1932.6525816221388</v>
      </c>
      <c r="C24" s="116">
        <v>1694.8799797983438</v>
      </c>
      <c r="D24" s="116">
        <v>1734.2816153435238</v>
      </c>
      <c r="E24" s="116">
        <v>121.3637635</v>
      </c>
      <c r="F24" s="116">
        <v>162.11002850000003</v>
      </c>
      <c r="G24" s="116">
        <v>0</v>
      </c>
      <c r="H24" s="116">
        <v>0</v>
      </c>
      <c r="I24" s="116">
        <v>0</v>
      </c>
      <c r="J24" s="117">
        <v>0</v>
      </c>
      <c r="Q24" s="22"/>
      <c r="R24" s="22"/>
      <c r="S24" s="22"/>
      <c r="T24" s="22"/>
      <c r="U24" s="22"/>
      <c r="V24" s="22"/>
    </row>
    <row r="25" spans="1:22" s="21" customFormat="1" ht="12.95" customHeight="1" x14ac:dyDescent="0.2">
      <c r="A25" s="126" t="s">
        <v>94</v>
      </c>
      <c r="B25" s="121">
        <v>31681.020791084069</v>
      </c>
      <c r="C25" s="121">
        <v>30250.530896248925</v>
      </c>
      <c r="D25" s="121">
        <v>29557.196571797343</v>
      </c>
      <c r="E25" s="121">
        <v>28059.179736499998</v>
      </c>
      <c r="F25" s="121">
        <v>26330.570541500001</v>
      </c>
      <c r="G25" s="121">
        <v>21080.27565</v>
      </c>
      <c r="H25" s="121">
        <v>21526.699989999997</v>
      </c>
      <c r="I25" s="121">
        <v>21831.59505</v>
      </c>
      <c r="J25" s="127">
        <v>14306.069159999999</v>
      </c>
      <c r="Q25" s="22"/>
      <c r="R25" s="22"/>
      <c r="S25" s="22"/>
      <c r="T25" s="22"/>
      <c r="U25" s="22"/>
      <c r="V25" s="22"/>
    </row>
    <row r="26" spans="1:22" s="21" customFormat="1" ht="12.95" customHeight="1" x14ac:dyDescent="0.2">
      <c r="A26" s="126" t="s">
        <v>95</v>
      </c>
      <c r="B26" s="121">
        <v>419660.80616794247</v>
      </c>
      <c r="C26" s="121">
        <v>415368.35689026886</v>
      </c>
      <c r="D26" s="121">
        <v>336565.15770848934</v>
      </c>
      <c r="E26" s="121">
        <v>340130.68800999998</v>
      </c>
      <c r="F26" s="121">
        <v>345569.81157000002</v>
      </c>
      <c r="G26" s="121">
        <v>317294.05274000007</v>
      </c>
      <c r="H26" s="121">
        <v>300319.66564999998</v>
      </c>
      <c r="I26" s="121">
        <v>287546.38089999999</v>
      </c>
      <c r="J26" s="127">
        <v>277468.20087000006</v>
      </c>
      <c r="Q26" s="22"/>
      <c r="R26" s="22"/>
      <c r="S26" s="22"/>
      <c r="T26" s="22"/>
      <c r="U26" s="22"/>
      <c r="V26" s="22"/>
    </row>
    <row r="27" spans="1:22" s="31" customFormat="1" ht="12" customHeight="1" x14ac:dyDescent="0.2">
      <c r="A27" s="131"/>
      <c r="B27" s="131"/>
      <c r="C27" s="131"/>
      <c r="D27" s="131"/>
      <c r="E27" s="131"/>
      <c r="F27" s="131"/>
      <c r="G27" s="131"/>
      <c r="H27" s="131"/>
      <c r="I27" s="131"/>
      <c r="J27" s="131"/>
      <c r="K27" s="21"/>
      <c r="R27" s="68"/>
      <c r="S27" s="68"/>
    </row>
    <row r="28" spans="1:22" ht="12" customHeight="1" collapsed="1" x14ac:dyDescent="0.2">
      <c r="A28" s="108"/>
      <c r="B28" s="307"/>
      <c r="C28" s="307"/>
      <c r="D28" s="307"/>
      <c r="E28" s="307"/>
      <c r="F28" s="307"/>
      <c r="G28" s="307"/>
      <c r="H28" s="307"/>
      <c r="I28" s="105"/>
      <c r="J28" s="307"/>
    </row>
    <row r="29" spans="1:22" ht="18.75" x14ac:dyDescent="0.3">
      <c r="A29" s="110" t="s">
        <v>96</v>
      </c>
      <c r="B29" s="107"/>
      <c r="C29" s="107"/>
      <c r="D29" s="107"/>
      <c r="E29" s="107"/>
      <c r="F29" s="251"/>
      <c r="G29" s="307"/>
      <c r="H29" s="307"/>
      <c r="I29" s="307"/>
      <c r="J29" s="307"/>
    </row>
    <row r="30" spans="1:22" s="21" customFormat="1" ht="12" customHeight="1" x14ac:dyDescent="0.2">
      <c r="A30" s="111"/>
      <c r="B30" s="112"/>
      <c r="C30" s="112"/>
      <c r="D30" s="112"/>
      <c r="E30" s="112"/>
      <c r="F30" s="112"/>
      <c r="G30" s="112"/>
      <c r="H30" s="112"/>
      <c r="I30" s="115"/>
      <c r="J30" s="120"/>
      <c r="Q30" s="22"/>
      <c r="R30" s="22"/>
      <c r="S30" s="22"/>
      <c r="T30" s="22"/>
      <c r="U30" s="22"/>
      <c r="V30" s="22"/>
    </row>
    <row r="31" spans="1:22" s="21" customFormat="1" ht="12" customHeight="1" x14ac:dyDescent="0.2">
      <c r="A31" s="124" t="s">
        <v>77</v>
      </c>
      <c r="B31" s="135">
        <v>41639</v>
      </c>
      <c r="C31" s="137">
        <v>41274</v>
      </c>
      <c r="D31" s="137">
        <v>40908</v>
      </c>
      <c r="E31" s="137">
        <v>40543</v>
      </c>
      <c r="F31" s="138">
        <v>40178</v>
      </c>
      <c r="G31" s="112"/>
      <c r="H31" s="112"/>
      <c r="I31" s="115"/>
      <c r="J31" s="120"/>
      <c r="Q31" s="22"/>
      <c r="R31" s="22"/>
      <c r="S31" s="22"/>
      <c r="T31" s="22"/>
      <c r="U31" s="22"/>
      <c r="V31" s="22"/>
    </row>
    <row r="32" spans="1:22" s="21" customFormat="1" ht="12" customHeight="1" x14ac:dyDescent="0.2">
      <c r="A32" s="125" t="s">
        <v>78</v>
      </c>
      <c r="B32" s="116">
        <v>152307.77761140408</v>
      </c>
      <c r="C32" s="116">
        <v>90410.940069999997</v>
      </c>
      <c r="D32" s="116">
        <v>85058</v>
      </c>
      <c r="E32" s="116">
        <v>68763</v>
      </c>
      <c r="F32" s="117">
        <v>26847.046642721103</v>
      </c>
      <c r="G32" s="112"/>
      <c r="H32" s="112"/>
      <c r="I32" s="115"/>
      <c r="J32" s="120"/>
      <c r="Q32" s="22"/>
      <c r="R32" s="22"/>
      <c r="S32" s="22"/>
      <c r="T32" s="22"/>
      <c r="U32" s="22"/>
      <c r="V32" s="22"/>
    </row>
    <row r="33" spans="1:22" s="21" customFormat="1" ht="12" customHeight="1" x14ac:dyDescent="0.2">
      <c r="A33" s="125" t="s">
        <v>97</v>
      </c>
      <c r="B33" s="116">
        <v>48604.026420000002</v>
      </c>
      <c r="C33" s="116">
        <v>116864.43732</v>
      </c>
      <c r="D33" s="116">
        <v>79052</v>
      </c>
      <c r="E33" s="116">
        <v>20487</v>
      </c>
      <c r="F33" s="117">
        <v>7417.6498408599955</v>
      </c>
      <c r="G33" s="112"/>
      <c r="H33" s="112"/>
      <c r="I33" s="115"/>
      <c r="J33" s="120"/>
      <c r="Q33" s="22"/>
      <c r="R33" s="22"/>
      <c r="S33" s="22"/>
      <c r="T33" s="22"/>
      <c r="U33" s="22"/>
      <c r="V33" s="22"/>
    </row>
    <row r="34" spans="1:22" s="21" customFormat="1" ht="12" customHeight="1" x14ac:dyDescent="0.2">
      <c r="A34" s="125" t="s">
        <v>80</v>
      </c>
      <c r="B34" s="116">
        <v>212288.57458315112</v>
      </c>
      <c r="C34" s="116">
        <v>107174.07695</v>
      </c>
      <c r="D34" s="116">
        <v>69722</v>
      </c>
      <c r="E34" s="116">
        <v>40513</v>
      </c>
      <c r="F34" s="117">
        <v>9369.8950570731031</v>
      </c>
      <c r="G34" s="112"/>
      <c r="H34" s="112"/>
      <c r="I34" s="115"/>
      <c r="J34" s="120"/>
      <c r="Q34" s="22"/>
      <c r="R34" s="22"/>
      <c r="S34" s="22"/>
      <c r="T34" s="22"/>
      <c r="U34" s="22"/>
      <c r="V34" s="22"/>
    </row>
    <row r="35" spans="1:22" s="21" customFormat="1" ht="12" customHeight="1" x14ac:dyDescent="0.2">
      <c r="A35" s="125" t="s">
        <v>81</v>
      </c>
      <c r="B35" s="116">
        <v>-5520.6550483503252</v>
      </c>
      <c r="C35" s="116">
        <v>-1107.49873</v>
      </c>
      <c r="D35" s="116">
        <v>-3042</v>
      </c>
      <c r="E35" s="116">
        <v>-2439</v>
      </c>
      <c r="F35" s="117">
        <v>0</v>
      </c>
      <c r="G35" s="112"/>
      <c r="H35" s="112"/>
      <c r="I35" s="115"/>
      <c r="J35" s="120"/>
      <c r="Q35" s="22"/>
      <c r="R35" s="22"/>
      <c r="S35" s="22"/>
      <c r="T35" s="22"/>
      <c r="U35" s="22"/>
      <c r="V35" s="22"/>
    </row>
    <row r="36" spans="1:22" s="21" customFormat="1" ht="12" customHeight="1" x14ac:dyDescent="0.2">
      <c r="A36" s="125" t="s">
        <v>82</v>
      </c>
      <c r="B36" s="116">
        <v>1509.7461349165899</v>
      </c>
      <c r="C36" s="116">
        <v>641.12558999999999</v>
      </c>
      <c r="D36" s="116">
        <v>373</v>
      </c>
      <c r="E36" s="116">
        <v>1980</v>
      </c>
      <c r="F36" s="117">
        <v>266.70330934516124</v>
      </c>
      <c r="G36" s="112"/>
      <c r="H36" s="112"/>
      <c r="I36" s="115"/>
      <c r="J36" s="120"/>
      <c r="Q36" s="22"/>
      <c r="R36" s="22"/>
      <c r="S36" s="22"/>
      <c r="T36" s="22"/>
      <c r="U36" s="22"/>
      <c r="V36" s="22"/>
    </row>
    <row r="37" spans="1:22" s="21" customFormat="1" ht="12" customHeight="1" collapsed="1" x14ac:dyDescent="0.2">
      <c r="A37" s="125" t="s">
        <v>83</v>
      </c>
      <c r="B37" s="116">
        <v>6178.8871891474282</v>
      </c>
      <c r="C37" s="116">
        <v>3310.97154</v>
      </c>
      <c r="D37" s="116">
        <v>3427</v>
      </c>
      <c r="E37" s="116">
        <v>2365</v>
      </c>
      <c r="F37" s="117">
        <v>1589.8661690079634</v>
      </c>
      <c r="G37" s="112"/>
      <c r="H37" s="112"/>
      <c r="I37" s="115"/>
      <c r="J37" s="120"/>
      <c r="Q37" s="22"/>
      <c r="R37" s="22"/>
      <c r="S37" s="22"/>
      <c r="T37" s="22"/>
      <c r="U37" s="22"/>
      <c r="V37" s="22"/>
    </row>
    <row r="38" spans="1:22" s="21" customFormat="1" ht="12" customHeight="1" x14ac:dyDescent="0.2">
      <c r="A38" s="126" t="s">
        <v>84</v>
      </c>
      <c r="B38" s="121">
        <v>415368.35689026891</v>
      </c>
      <c r="C38" s="121">
        <v>317294.05274000001</v>
      </c>
      <c r="D38" s="122">
        <v>234590</v>
      </c>
      <c r="E38" s="122">
        <v>131669</v>
      </c>
      <c r="F38" s="123">
        <v>45491.161019007326</v>
      </c>
      <c r="G38" s="112"/>
      <c r="H38" s="112"/>
      <c r="I38" s="115"/>
      <c r="J38" s="120"/>
      <c r="Q38" s="22"/>
      <c r="R38" s="22"/>
      <c r="S38" s="22"/>
      <c r="T38" s="22"/>
      <c r="U38" s="22"/>
      <c r="V38" s="22"/>
    </row>
    <row r="39" spans="1:22" s="21" customFormat="1" ht="12" customHeight="1" x14ac:dyDescent="0.2">
      <c r="A39" s="128" t="s">
        <v>85</v>
      </c>
      <c r="B39" s="116">
        <v>160696.55471000005</v>
      </c>
      <c r="C39" s="116">
        <v>74785.059599999993</v>
      </c>
      <c r="D39" s="116">
        <v>34959</v>
      </c>
      <c r="E39" s="116">
        <v>17746</v>
      </c>
      <c r="F39" s="117">
        <v>7281.3902061789786</v>
      </c>
      <c r="G39" s="112"/>
      <c r="H39" s="112"/>
      <c r="I39" s="115"/>
      <c r="J39" s="120"/>
      <c r="Q39" s="22"/>
      <c r="R39" s="22"/>
      <c r="S39" s="22"/>
      <c r="T39" s="22"/>
      <c r="U39" s="22"/>
      <c r="V39" s="22"/>
    </row>
    <row r="40" spans="1:22" s="21" customFormat="1" ht="12" customHeight="1" x14ac:dyDescent="0.2">
      <c r="A40" s="128" t="s">
        <v>86</v>
      </c>
      <c r="B40" s="116">
        <v>191588.48989</v>
      </c>
      <c r="C40" s="116">
        <v>203716.59333</v>
      </c>
      <c r="D40" s="116">
        <v>172745</v>
      </c>
      <c r="E40" s="116">
        <v>95706</v>
      </c>
      <c r="F40" s="117">
        <v>24824.562524765766</v>
      </c>
      <c r="G40" s="112"/>
      <c r="H40" s="112"/>
      <c r="I40" s="115"/>
      <c r="J40" s="120"/>
      <c r="Q40" s="22"/>
      <c r="R40" s="22"/>
      <c r="S40" s="22"/>
      <c r="T40" s="22"/>
      <c r="U40" s="22"/>
      <c r="V40" s="22"/>
    </row>
    <row r="41" spans="1:22" s="21" customFormat="1" ht="12" customHeight="1" x14ac:dyDescent="0.2">
      <c r="A41" s="128" t="s">
        <v>87</v>
      </c>
      <c r="B41" s="116">
        <v>566.83274000000006</v>
      </c>
      <c r="C41" s="116">
        <v>1505.62618</v>
      </c>
      <c r="D41" s="116">
        <v>1482</v>
      </c>
      <c r="E41" s="116">
        <v>737</v>
      </c>
      <c r="F41" s="117">
        <v>177.73829458157044</v>
      </c>
      <c r="G41" s="112"/>
      <c r="H41" s="112"/>
      <c r="I41" s="115"/>
      <c r="J41" s="120"/>
      <c r="Q41" s="22"/>
      <c r="R41" s="22"/>
      <c r="S41" s="22"/>
      <c r="T41" s="22"/>
      <c r="U41" s="22"/>
      <c r="V41" s="22"/>
    </row>
    <row r="42" spans="1:22" s="21" customFormat="1" ht="12" customHeight="1" x14ac:dyDescent="0.2">
      <c r="A42" s="128" t="s">
        <v>88</v>
      </c>
      <c r="B42" s="116">
        <v>3529.3872883086196</v>
      </c>
      <c r="C42" s="116">
        <v>4141.3726800000004</v>
      </c>
      <c r="D42" s="116">
        <v>4519</v>
      </c>
      <c r="E42" s="116">
        <v>2163</v>
      </c>
      <c r="F42" s="117">
        <v>1447.5988393644627</v>
      </c>
      <c r="G42" s="112"/>
      <c r="H42" s="112"/>
      <c r="I42" s="115"/>
      <c r="J42" s="120"/>
      <c r="Q42" s="22"/>
      <c r="R42" s="22"/>
      <c r="S42" s="22"/>
      <c r="T42" s="22"/>
      <c r="U42" s="22"/>
      <c r="V42" s="22"/>
    </row>
    <row r="43" spans="1:22" s="21" customFormat="1" ht="12" customHeight="1" x14ac:dyDescent="0.2">
      <c r="A43" s="129" t="s">
        <v>89</v>
      </c>
      <c r="B43" s="118">
        <v>356381.26462830871</v>
      </c>
      <c r="C43" s="118">
        <v>284148.65179000003</v>
      </c>
      <c r="D43" s="118">
        <v>213705</v>
      </c>
      <c r="E43" s="118">
        <v>116352</v>
      </c>
      <c r="F43" s="117">
        <v>33731.289864890779</v>
      </c>
      <c r="G43" s="112"/>
      <c r="H43" s="112"/>
      <c r="I43" s="115"/>
      <c r="J43" s="120"/>
      <c r="Q43" s="22"/>
      <c r="R43" s="22"/>
      <c r="S43" s="22"/>
      <c r="T43" s="22"/>
      <c r="U43" s="22"/>
      <c r="V43" s="22"/>
    </row>
    <row r="44" spans="1:22" s="21" customFormat="1" ht="12" customHeight="1" x14ac:dyDescent="0.2">
      <c r="A44" s="125" t="s">
        <v>90</v>
      </c>
      <c r="B44" s="116">
        <v>7326.2168959128821</v>
      </c>
      <c r="C44" s="116">
        <v>3430.6772800000008</v>
      </c>
      <c r="D44" s="116">
        <v>2648</v>
      </c>
      <c r="E44" s="116">
        <v>1540</v>
      </c>
      <c r="F44" s="117">
        <v>1733.0282617309831</v>
      </c>
      <c r="G44" s="112"/>
      <c r="H44" s="112"/>
      <c r="I44" s="115"/>
      <c r="J44" s="120"/>
      <c r="Q44" s="22"/>
      <c r="R44" s="22"/>
      <c r="S44" s="22"/>
      <c r="T44" s="22"/>
      <c r="U44" s="22"/>
      <c r="V44" s="22"/>
    </row>
    <row r="45" spans="1:22" s="21" customFormat="1" ht="12" customHeight="1" x14ac:dyDescent="0.2">
      <c r="A45" s="125" t="s">
        <v>91</v>
      </c>
      <c r="B45" s="116">
        <v>19715.464489999998</v>
      </c>
      <c r="C45" s="116">
        <v>8634.4480199999998</v>
      </c>
      <c r="D45" s="116">
        <v>4009</v>
      </c>
      <c r="E45" s="116">
        <v>2844</v>
      </c>
      <c r="F45" s="117">
        <v>0</v>
      </c>
      <c r="G45" s="112"/>
      <c r="H45" s="112"/>
      <c r="I45" s="115"/>
      <c r="J45" s="120"/>
      <c r="Q45" s="22"/>
      <c r="R45" s="22"/>
      <c r="S45" s="22"/>
      <c r="T45" s="22"/>
      <c r="U45" s="22"/>
      <c r="V45" s="22"/>
    </row>
    <row r="46" spans="1:22" s="21" customFormat="1" ht="12" customHeight="1" x14ac:dyDescent="0.2">
      <c r="A46" s="126" t="s">
        <v>92</v>
      </c>
      <c r="B46" s="121">
        <v>383422.94601422158</v>
      </c>
      <c r="C46" s="121">
        <v>296213.77709000005</v>
      </c>
      <c r="D46" s="122">
        <v>220362</v>
      </c>
      <c r="E46" s="122">
        <v>120736</v>
      </c>
      <c r="F46" s="123">
        <v>35464.318126621765</v>
      </c>
      <c r="G46" s="112"/>
      <c r="H46" s="112"/>
      <c r="I46" s="115"/>
      <c r="J46" s="120"/>
      <c r="Q46" s="22"/>
      <c r="R46" s="22"/>
      <c r="S46" s="22"/>
      <c r="T46" s="22"/>
      <c r="U46" s="22"/>
      <c r="V46" s="22"/>
    </row>
    <row r="47" spans="1:22" s="21" customFormat="1" ht="12" customHeight="1" x14ac:dyDescent="0.2">
      <c r="A47" s="130" t="s">
        <v>93</v>
      </c>
      <c r="B47" s="116">
        <v>1694.8799797983438</v>
      </c>
      <c r="C47" s="116">
        <v>0</v>
      </c>
      <c r="D47" s="116">
        <v>0</v>
      </c>
      <c r="E47" s="116">
        <v>391</v>
      </c>
      <c r="F47" s="117">
        <v>488.41281812023061</v>
      </c>
      <c r="G47" s="112"/>
      <c r="H47" s="112"/>
      <c r="I47" s="115"/>
      <c r="J47" s="120"/>
      <c r="Q47" s="22"/>
      <c r="R47" s="22"/>
      <c r="S47" s="22"/>
      <c r="T47" s="22"/>
      <c r="U47" s="22"/>
      <c r="V47" s="22"/>
    </row>
    <row r="48" spans="1:22" s="21" customFormat="1" ht="12" customHeight="1" x14ac:dyDescent="0.2">
      <c r="A48" s="126" t="s">
        <v>94</v>
      </c>
      <c r="B48" s="121">
        <v>30250.530896248925</v>
      </c>
      <c r="C48" s="121">
        <v>21080.27565</v>
      </c>
      <c r="D48" s="122">
        <v>14228</v>
      </c>
      <c r="E48" s="122">
        <v>10542</v>
      </c>
      <c r="F48" s="123">
        <v>9538.4300742653359</v>
      </c>
      <c r="G48" s="112"/>
      <c r="H48" s="112"/>
      <c r="I48" s="115"/>
      <c r="J48" s="120"/>
      <c r="Q48" s="22"/>
      <c r="R48" s="22"/>
      <c r="S48" s="22"/>
      <c r="T48" s="22"/>
      <c r="U48" s="22"/>
      <c r="V48" s="22"/>
    </row>
    <row r="49" spans="1:22" s="21" customFormat="1" ht="12" customHeight="1" x14ac:dyDescent="0.2">
      <c r="A49" s="126" t="s">
        <v>95</v>
      </c>
      <c r="B49" s="121">
        <v>415368.35689026886</v>
      </c>
      <c r="C49" s="132">
        <v>317294.05274000007</v>
      </c>
      <c r="D49" s="133">
        <v>234590</v>
      </c>
      <c r="E49" s="133">
        <v>131669</v>
      </c>
      <c r="F49" s="134">
        <v>45491.161019007333</v>
      </c>
      <c r="G49" s="112"/>
      <c r="H49" s="112"/>
      <c r="I49" s="115"/>
      <c r="J49" s="120"/>
      <c r="Q49" s="22"/>
      <c r="R49" s="22"/>
      <c r="S49" s="22"/>
      <c r="T49" s="22"/>
      <c r="U49" s="22"/>
      <c r="V49" s="22"/>
    </row>
    <row r="50" spans="1:22" s="21" customFormat="1" ht="12" customHeight="1" x14ac:dyDescent="0.2">
      <c r="A50" s="24"/>
      <c r="B50" s="24"/>
      <c r="C50" s="24"/>
      <c r="D50" s="24"/>
      <c r="E50" s="24"/>
      <c r="F50" s="24"/>
      <c r="I50" s="27"/>
      <c r="J50" s="56"/>
      <c r="Q50" s="22"/>
      <c r="R50" s="22"/>
      <c r="S50" s="22"/>
      <c r="T50" s="22"/>
      <c r="U50" s="22"/>
      <c r="V50" s="22"/>
    </row>
  </sheetData>
  <conditionalFormatting sqref="D38:F38">
    <cfRule type="cellIs" priority="73" stopIfTrue="1" operator="greaterThan">
      <formula>10</formula>
    </cfRule>
  </conditionalFormatting>
  <conditionalFormatting sqref="D46:F46">
    <cfRule type="cellIs" priority="72" stopIfTrue="1" operator="greaterThan">
      <formula>10</formula>
    </cfRule>
  </conditionalFormatting>
  <conditionalFormatting sqref="D48:F49">
    <cfRule type="cellIs" priority="71" stopIfTrue="1" operator="greaterThan">
      <formula>10</formula>
    </cfRule>
  </conditionalFormatting>
  <conditionalFormatting sqref="C38">
    <cfRule type="cellIs" priority="83" stopIfTrue="1" operator="greaterThan">
      <formula>10</formula>
    </cfRule>
  </conditionalFormatting>
  <conditionalFormatting sqref="C46">
    <cfRule type="cellIs" priority="82" stopIfTrue="1" operator="greaterThan">
      <formula>10</formula>
    </cfRule>
  </conditionalFormatting>
  <conditionalFormatting sqref="C48:C49">
    <cfRule type="cellIs" priority="81" stopIfTrue="1" operator="greaterThan">
      <formula>10</formula>
    </cfRule>
  </conditionalFormatting>
  <conditionalFormatting sqref="J15">
    <cfRule type="cellIs" priority="63" stopIfTrue="1" operator="greaterThan">
      <formula>10</formula>
    </cfRule>
  </conditionalFormatting>
  <conditionalFormatting sqref="J23">
    <cfRule type="cellIs" priority="62" stopIfTrue="1" operator="greaterThan">
      <formula>10</formula>
    </cfRule>
  </conditionalFormatting>
  <conditionalFormatting sqref="J25:J26">
    <cfRule type="cellIs" priority="61" stopIfTrue="1" operator="greaterThan">
      <formula>10</formula>
    </cfRule>
  </conditionalFormatting>
  <conditionalFormatting sqref="I15">
    <cfRule type="cellIs" priority="53" stopIfTrue="1" operator="greaterThan">
      <formula>10</formula>
    </cfRule>
  </conditionalFormatting>
  <conditionalFormatting sqref="I23">
    <cfRule type="cellIs" priority="52" stopIfTrue="1" operator="greaterThan">
      <formula>10</formula>
    </cfRule>
  </conditionalFormatting>
  <conditionalFormatting sqref="I25:I26">
    <cfRule type="cellIs" priority="51" stopIfTrue="1" operator="greaterThan">
      <formula>10</formula>
    </cfRule>
  </conditionalFormatting>
  <conditionalFormatting sqref="G15:H15">
    <cfRule type="cellIs" priority="43" stopIfTrue="1" operator="greaterThan">
      <formula>10</formula>
    </cfRule>
  </conditionalFormatting>
  <conditionalFormatting sqref="G23:H23">
    <cfRule type="cellIs" priority="42" stopIfTrue="1" operator="greaterThan">
      <formula>10</formula>
    </cfRule>
  </conditionalFormatting>
  <conditionalFormatting sqref="G25:H26">
    <cfRule type="cellIs" priority="41" stopIfTrue="1" operator="greaterThan">
      <formula>10</formula>
    </cfRule>
  </conditionalFormatting>
  <conditionalFormatting sqref="D15:F15">
    <cfRule type="cellIs" priority="33" stopIfTrue="1" operator="greaterThan">
      <formula>10</formula>
    </cfRule>
  </conditionalFormatting>
  <conditionalFormatting sqref="D23:F23">
    <cfRule type="cellIs" priority="32" stopIfTrue="1" operator="greaterThan">
      <formula>10</formula>
    </cfRule>
  </conditionalFormatting>
  <conditionalFormatting sqref="D25:F26">
    <cfRule type="cellIs" priority="31" stopIfTrue="1" operator="greaterThan">
      <formula>10</formula>
    </cfRule>
  </conditionalFormatting>
  <conditionalFormatting sqref="C15">
    <cfRule type="cellIs" priority="23" stopIfTrue="1" operator="greaterThan">
      <formula>10</formula>
    </cfRule>
  </conditionalFormatting>
  <conditionalFormatting sqref="C23">
    <cfRule type="cellIs" priority="22" stopIfTrue="1" operator="greaterThan">
      <formula>10</formula>
    </cfRule>
  </conditionalFormatting>
  <conditionalFormatting sqref="C25:C26">
    <cfRule type="cellIs" priority="21" stopIfTrue="1" operator="greaterThan">
      <formula>10</formula>
    </cfRule>
  </conditionalFormatting>
  <conditionalFormatting sqref="B15">
    <cfRule type="cellIs" priority="13" stopIfTrue="1" operator="greaterThan">
      <formula>10</formula>
    </cfRule>
  </conditionalFormatting>
  <conditionalFormatting sqref="B23">
    <cfRule type="cellIs" priority="12" stopIfTrue="1" operator="greaterThan">
      <formula>10</formula>
    </cfRule>
  </conditionalFormatting>
  <conditionalFormatting sqref="B25:B26">
    <cfRule type="cellIs" priority="11" stopIfTrue="1" operator="greaterThan">
      <formula>10</formula>
    </cfRule>
  </conditionalFormatting>
  <conditionalFormatting sqref="B38">
    <cfRule type="cellIs" priority="3" stopIfTrue="1" operator="greaterThan">
      <formula>10</formula>
    </cfRule>
  </conditionalFormatting>
  <conditionalFormatting sqref="B46">
    <cfRule type="cellIs" priority="2" stopIfTrue="1" operator="greaterThan">
      <formula>10</formula>
    </cfRule>
  </conditionalFormatting>
  <conditionalFormatting sqref="B48:B49">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249977111117893"/>
    <pageSetUpPr fitToPage="1"/>
  </sheetPr>
  <dimension ref="A1:V35"/>
  <sheetViews>
    <sheetView zoomScaleNormal="100" workbookViewId="0">
      <selection activeCell="H24" sqref="H24"/>
    </sheetView>
  </sheetViews>
  <sheetFormatPr defaultColWidth="10" defaultRowHeight="12" customHeight="1" x14ac:dyDescent="0.2"/>
  <cols>
    <col min="1" max="1" width="47.8320312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0</v>
      </c>
      <c r="B1" s="3"/>
      <c r="C1" s="3"/>
      <c r="D1" s="4"/>
      <c r="E1" s="5"/>
      <c r="F1" s="5"/>
      <c r="G1" s="5"/>
      <c r="H1" s="4"/>
      <c r="I1" s="5"/>
      <c r="J1" s="4"/>
      <c r="S1" s="4"/>
    </row>
    <row r="2" spans="1:19" s="6" customFormat="1" ht="17.25" customHeight="1" x14ac:dyDescent="0.2">
      <c r="A2" s="106">
        <v>41729</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65</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19</v>
      </c>
      <c r="C7" s="29" t="s">
        <v>20</v>
      </c>
      <c r="D7" s="29" t="s">
        <v>21</v>
      </c>
      <c r="E7" s="29" t="s">
        <v>22</v>
      </c>
      <c r="F7" s="29" t="s">
        <v>23</v>
      </c>
      <c r="G7" s="29" t="s">
        <v>24</v>
      </c>
      <c r="H7" s="29" t="s">
        <v>25</v>
      </c>
      <c r="I7" s="29" t="s">
        <v>26</v>
      </c>
      <c r="J7" s="30" t="s">
        <v>27</v>
      </c>
      <c r="K7" s="24"/>
      <c r="L7" s="21"/>
    </row>
    <row r="8" spans="1:19" s="54" customFormat="1" ht="13.5" customHeight="1" x14ac:dyDescent="0.2">
      <c r="A8" s="36" t="s">
        <v>69</v>
      </c>
      <c r="B8" s="37">
        <v>29049.127598709823</v>
      </c>
      <c r="C8" s="37">
        <v>29102.020860000001</v>
      </c>
      <c r="D8" s="37">
        <v>27203.751</v>
      </c>
      <c r="E8" s="37">
        <v>26501.162</v>
      </c>
      <c r="F8" s="37">
        <v>22515.670759999997</v>
      </c>
      <c r="G8" s="37">
        <v>19326.990000000002</v>
      </c>
      <c r="H8" s="37">
        <v>19731.784392253681</v>
      </c>
      <c r="I8" s="37">
        <v>19982.412112253682</v>
      </c>
      <c r="J8" s="38">
        <v>12420.762062253683</v>
      </c>
      <c r="K8" s="74"/>
      <c r="L8" s="75"/>
      <c r="M8" s="75"/>
      <c r="N8" s="75"/>
      <c r="O8" s="75"/>
      <c r="P8" s="75"/>
    </row>
    <row r="9" spans="1:19" s="54" customFormat="1" ht="13.5" customHeight="1" x14ac:dyDescent="0.2">
      <c r="A9" s="36" t="s">
        <v>70</v>
      </c>
      <c r="B9" s="37">
        <v>3200</v>
      </c>
      <c r="C9" s="37">
        <v>14551.01043</v>
      </c>
      <c r="D9" s="37">
        <v>9600</v>
      </c>
      <c r="E9" s="37">
        <v>9600</v>
      </c>
      <c r="F9" s="37">
        <v>5691.7690000000002</v>
      </c>
      <c r="G9" s="37">
        <v>8500</v>
      </c>
      <c r="H9" s="37">
        <v>4000</v>
      </c>
      <c r="I9" s="37">
        <v>4000</v>
      </c>
      <c r="J9" s="38">
        <v>4000</v>
      </c>
      <c r="K9" s="74"/>
      <c r="L9" s="75"/>
      <c r="M9" s="75"/>
      <c r="N9" s="75"/>
      <c r="O9" s="75"/>
      <c r="P9" s="75"/>
    </row>
    <row r="10" spans="1:19" s="54" customFormat="1" ht="13.5" customHeight="1" x14ac:dyDescent="0.2">
      <c r="A10" s="76" t="s">
        <v>71</v>
      </c>
      <c r="B10" s="77">
        <v>32249.127598709823</v>
      </c>
      <c r="C10" s="77">
        <v>43653.031289999999</v>
      </c>
      <c r="D10" s="77">
        <v>36803.751000000004</v>
      </c>
      <c r="E10" s="77">
        <v>36101.161999999997</v>
      </c>
      <c r="F10" s="77">
        <v>28207.439759999997</v>
      </c>
      <c r="G10" s="77">
        <v>27826.99</v>
      </c>
      <c r="H10" s="77">
        <v>23731.784392253681</v>
      </c>
      <c r="I10" s="77">
        <v>23982.412112253682</v>
      </c>
      <c r="J10" s="78">
        <v>16420.762062253685</v>
      </c>
      <c r="K10" s="74"/>
      <c r="L10" s="75"/>
      <c r="M10" s="75"/>
      <c r="N10" s="75"/>
      <c r="O10" s="75"/>
      <c r="P10" s="75"/>
    </row>
    <row r="11" spans="1:19" s="54" customFormat="1" ht="13.5" customHeight="1" x14ac:dyDescent="0.2">
      <c r="A11" s="36" t="s">
        <v>72</v>
      </c>
      <c r="B11" s="37">
        <v>198708.41</v>
      </c>
      <c r="C11" s="37">
        <v>173757.84</v>
      </c>
      <c r="D11" s="37">
        <v>158694.96</v>
      </c>
      <c r="E11" s="37">
        <v>119273.22</v>
      </c>
      <c r="F11" s="37">
        <v>98155.21</v>
      </c>
      <c r="G11" s="37">
        <v>101457.21</v>
      </c>
      <c r="H11" s="37">
        <v>86262.77</v>
      </c>
      <c r="I11" s="37">
        <v>81803.460000000006</v>
      </c>
      <c r="J11" s="38">
        <v>74025.320000000007</v>
      </c>
      <c r="K11" s="74"/>
      <c r="L11" s="75"/>
      <c r="M11" s="75"/>
      <c r="N11" s="75"/>
      <c r="O11" s="75"/>
      <c r="P11" s="75"/>
    </row>
    <row r="12" spans="1:19" s="54" customFormat="1" ht="13.5" customHeight="1" x14ac:dyDescent="0.2">
      <c r="A12" s="36" t="s">
        <v>73</v>
      </c>
      <c r="B12" s="37">
        <v>9697.92</v>
      </c>
      <c r="C12" s="37">
        <v>8513.4599999999991</v>
      </c>
      <c r="D12" s="37">
        <v>10296.2925</v>
      </c>
      <c r="E12" s="37">
        <v>10743.327137893832</v>
      </c>
      <c r="F12" s="37">
        <v>9929.65</v>
      </c>
      <c r="G12" s="37">
        <v>10196.81</v>
      </c>
      <c r="H12" s="37">
        <v>9234.2000000000007</v>
      </c>
      <c r="I12" s="37">
        <v>10514.1</v>
      </c>
      <c r="J12" s="38">
        <v>10895.7</v>
      </c>
      <c r="K12" s="74"/>
      <c r="L12" s="75"/>
      <c r="M12" s="75"/>
      <c r="N12" s="75"/>
      <c r="O12" s="75"/>
      <c r="P12" s="75"/>
    </row>
    <row r="13" spans="1:19" s="54" customFormat="1" ht="13.5" customHeight="1" x14ac:dyDescent="0.2">
      <c r="A13" s="36" t="s">
        <v>74</v>
      </c>
      <c r="B13" s="37">
        <v>30066.25</v>
      </c>
      <c r="C13" s="37">
        <v>13306.5</v>
      </c>
      <c r="D13" s="37">
        <v>13306.5</v>
      </c>
      <c r="E13" s="37">
        <v>13306.5</v>
      </c>
      <c r="F13" s="37">
        <v>13306.5</v>
      </c>
      <c r="G13" s="37">
        <v>9338.5117533521661</v>
      </c>
      <c r="H13" s="37">
        <v>6418.9045000000006</v>
      </c>
      <c r="I13" s="37">
        <v>6418.9045000000006</v>
      </c>
      <c r="J13" s="38">
        <v>6418.9045000000006</v>
      </c>
      <c r="K13" s="74"/>
      <c r="L13" s="75"/>
      <c r="M13" s="75"/>
      <c r="N13" s="75"/>
      <c r="O13" s="75"/>
      <c r="P13" s="75"/>
    </row>
    <row r="14" spans="1:19" s="54" customFormat="1" ht="13.5" customHeight="1" x14ac:dyDescent="0.2">
      <c r="A14" s="79" t="s">
        <v>75</v>
      </c>
      <c r="B14" s="80">
        <v>238472.58000000002</v>
      </c>
      <c r="C14" s="80">
        <v>195577.8</v>
      </c>
      <c r="D14" s="80">
        <v>182297.7525</v>
      </c>
      <c r="E14" s="80">
        <v>143323.04713789385</v>
      </c>
      <c r="F14" s="80">
        <v>121391.36</v>
      </c>
      <c r="G14" s="80">
        <v>120992.53175335217</v>
      </c>
      <c r="H14" s="80">
        <v>101915.87450000001</v>
      </c>
      <c r="I14" s="80">
        <v>98736.464500000016</v>
      </c>
      <c r="J14" s="81">
        <v>91339.924500000008</v>
      </c>
      <c r="K14" s="74"/>
      <c r="L14" s="75"/>
      <c r="M14" s="75"/>
      <c r="N14" s="75"/>
      <c r="O14" s="75"/>
      <c r="P14" s="75"/>
    </row>
    <row r="15" spans="1:19" s="54" customFormat="1" ht="13.5" customHeight="1" x14ac:dyDescent="0.2">
      <c r="A15" s="82"/>
      <c r="B15" s="83"/>
      <c r="C15" s="83"/>
      <c r="D15" s="83"/>
      <c r="E15" s="83"/>
      <c r="F15" s="83"/>
      <c r="G15" s="83"/>
      <c r="H15" s="83"/>
      <c r="I15" s="83"/>
      <c r="J15" s="84"/>
      <c r="K15" s="74"/>
      <c r="L15" s="75"/>
      <c r="M15" s="75"/>
      <c r="N15" s="75"/>
      <c r="O15" s="75"/>
      <c r="P15" s="75"/>
    </row>
    <row r="16" spans="1:19" ht="13.5" customHeight="1" x14ac:dyDescent="0.2">
      <c r="A16" s="85" t="s">
        <v>68</v>
      </c>
      <c r="B16" s="86">
        <v>0.12181328184024269</v>
      </c>
      <c r="C16" s="86">
        <v>0.14880022609928123</v>
      </c>
      <c r="D16" s="86">
        <v>0.14922702352021591</v>
      </c>
      <c r="E16" s="86">
        <v>0.18490509746490894</v>
      </c>
      <c r="F16" s="86">
        <v>0.18548001076847642</v>
      </c>
      <c r="G16" s="86">
        <v>0.15973704922051551</v>
      </c>
      <c r="H16" s="86">
        <v>0.19360854713809753</v>
      </c>
      <c r="I16" s="86">
        <v>0.20238128044633072</v>
      </c>
      <c r="J16" s="87">
        <v>0.13598393178279539</v>
      </c>
      <c r="K16" s="24"/>
    </row>
    <row r="17" spans="1:22" s="54" customFormat="1" ht="13.5" customHeight="1" x14ac:dyDescent="0.2">
      <c r="A17" s="88" t="s">
        <v>66</v>
      </c>
      <c r="B17" s="89">
        <v>0.1352320153483047</v>
      </c>
      <c r="C17" s="89">
        <v>0.22320033914892182</v>
      </c>
      <c r="D17" s="89">
        <v>0.20188812256475847</v>
      </c>
      <c r="E17" s="89">
        <v>0.25188664852531623</v>
      </c>
      <c r="F17" s="89">
        <v>0.23236777114944587</v>
      </c>
      <c r="G17" s="89">
        <v>0.22998931914844437</v>
      </c>
      <c r="H17" s="89">
        <v>0.23285660363198551</v>
      </c>
      <c r="I17" s="89">
        <v>0.24289316245725689</v>
      </c>
      <c r="J17" s="90">
        <v>0.1797763918915182</v>
      </c>
      <c r="K17" s="24"/>
      <c r="L17" s="21"/>
    </row>
    <row r="18" spans="1:22" s="55" customFormat="1" ht="13.5" customHeight="1" x14ac:dyDescent="0.2">
      <c r="A18" s="24"/>
      <c r="B18" s="24"/>
      <c r="C18" s="24"/>
      <c r="D18" s="24"/>
      <c r="E18" s="24"/>
      <c r="F18" s="24"/>
      <c r="G18" s="24"/>
      <c r="H18" s="24"/>
      <c r="I18" s="24"/>
      <c r="J18" s="24"/>
      <c r="K18" s="24"/>
      <c r="L18" s="21"/>
    </row>
    <row r="19" spans="1:22" s="21" customFormat="1" ht="12" customHeight="1" x14ac:dyDescent="0.2">
      <c r="A19" s="20"/>
      <c r="B19" s="37"/>
      <c r="C19" s="20"/>
      <c r="I19" s="27"/>
      <c r="J19" s="56"/>
      <c r="Q19" s="22"/>
      <c r="R19" s="22"/>
      <c r="S19" s="22"/>
      <c r="T19" s="22"/>
      <c r="U19" s="22"/>
      <c r="V19" s="22"/>
    </row>
    <row r="20" spans="1:22" s="21" customFormat="1" ht="12" customHeight="1" x14ac:dyDescent="0.35">
      <c r="A20" s="57"/>
      <c r="B20" s="5"/>
      <c r="C20" s="5"/>
      <c r="D20" s="5"/>
      <c r="E20" s="5"/>
      <c r="F20" s="5"/>
      <c r="G20" s="5"/>
      <c r="I20" s="27"/>
      <c r="J20" s="56"/>
      <c r="Q20" s="22"/>
      <c r="R20" s="22"/>
      <c r="S20" s="22"/>
      <c r="T20" s="22"/>
      <c r="U20" s="22"/>
      <c r="V20" s="22"/>
    </row>
    <row r="21" spans="1:22" s="21" customFormat="1" ht="12" customHeight="1" x14ac:dyDescent="0.2">
      <c r="A21" s="7"/>
      <c r="B21" s="9"/>
      <c r="C21" s="9"/>
      <c r="D21" s="9"/>
      <c r="E21" s="9"/>
      <c r="F21" s="9"/>
      <c r="G21" s="22"/>
      <c r="I21" s="27"/>
      <c r="J21" s="56"/>
      <c r="Q21" s="22"/>
      <c r="R21" s="22"/>
      <c r="S21" s="22"/>
      <c r="T21" s="22"/>
      <c r="U21" s="22"/>
      <c r="V21" s="22"/>
    </row>
    <row r="22" spans="1:22" s="21" customFormat="1" ht="18.75" x14ac:dyDescent="0.3">
      <c r="A22" s="19" t="s">
        <v>67</v>
      </c>
      <c r="B22" s="26"/>
      <c r="C22" s="26"/>
      <c r="D22" s="26"/>
      <c r="E22" s="26"/>
      <c r="F22" s="22"/>
      <c r="G22" s="22"/>
      <c r="I22" s="27"/>
      <c r="J22" s="56"/>
      <c r="Q22" s="22"/>
      <c r="R22" s="22"/>
      <c r="S22" s="22"/>
      <c r="T22" s="22"/>
      <c r="U22" s="22"/>
      <c r="V22" s="22"/>
    </row>
    <row r="23" spans="1:22" s="21" customFormat="1" ht="12" customHeight="1" x14ac:dyDescent="0.2">
      <c r="A23" s="58"/>
      <c r="B23" s="58"/>
      <c r="C23" s="58"/>
      <c r="D23" s="58"/>
      <c r="E23" s="58"/>
      <c r="F23" s="59"/>
      <c r="G23" s="27"/>
      <c r="I23" s="27"/>
      <c r="J23" s="56"/>
      <c r="Q23" s="22"/>
      <c r="R23" s="22"/>
      <c r="S23" s="22"/>
      <c r="T23" s="22"/>
      <c r="U23" s="22"/>
      <c r="V23" s="22"/>
    </row>
    <row r="24" spans="1:22" s="21" customFormat="1" ht="12" customHeight="1" x14ac:dyDescent="0.2">
      <c r="A24" s="28" t="s">
        <v>2</v>
      </c>
      <c r="B24" s="60">
        <v>2013</v>
      </c>
      <c r="C24" s="60">
        <v>2012</v>
      </c>
      <c r="D24" s="60">
        <v>2011</v>
      </c>
      <c r="E24" s="60">
        <v>2010</v>
      </c>
      <c r="F24" s="61">
        <v>2009</v>
      </c>
      <c r="G24" s="31"/>
      <c r="I24" s="27"/>
      <c r="J24" s="56"/>
      <c r="Q24" s="22"/>
      <c r="R24" s="22"/>
      <c r="S24" s="22"/>
      <c r="T24" s="22"/>
      <c r="U24" s="22"/>
      <c r="V24" s="22"/>
    </row>
    <row r="25" spans="1:22" s="21" customFormat="1" ht="12" customHeight="1" x14ac:dyDescent="0.2">
      <c r="A25" s="36" t="s">
        <v>69</v>
      </c>
      <c r="B25" s="37">
        <v>29102.020860000001</v>
      </c>
      <c r="C25" s="37">
        <v>19326.990000000002</v>
      </c>
      <c r="D25" s="37">
        <v>12573.775</v>
      </c>
      <c r="E25" s="37">
        <v>9073.0893612669861</v>
      </c>
      <c r="F25" s="38">
        <v>8457.9397440977591</v>
      </c>
      <c r="G25" s="22"/>
      <c r="I25" s="27"/>
      <c r="J25" s="56"/>
      <c r="Q25" s="22"/>
      <c r="R25" s="22"/>
      <c r="S25" s="22"/>
      <c r="T25" s="22"/>
      <c r="U25" s="22"/>
      <c r="V25" s="22"/>
    </row>
    <row r="26" spans="1:22" s="21" customFormat="1" ht="12" customHeight="1" x14ac:dyDescent="0.2">
      <c r="A26" s="36" t="s">
        <v>70</v>
      </c>
      <c r="B26" s="37">
        <v>14551.01043</v>
      </c>
      <c r="C26" s="37">
        <v>8500</v>
      </c>
      <c r="D26" s="37">
        <v>4000</v>
      </c>
      <c r="E26" s="37">
        <v>2999.9999999999995</v>
      </c>
      <c r="F26" s="38">
        <v>0</v>
      </c>
      <c r="G26" s="22"/>
      <c r="I26" s="27"/>
      <c r="J26" s="56"/>
      <c r="Q26" s="22"/>
      <c r="R26" s="22"/>
      <c r="S26" s="22"/>
      <c r="T26" s="22"/>
      <c r="U26" s="22"/>
      <c r="V26" s="22"/>
    </row>
    <row r="27" spans="1:22" s="21" customFormat="1" ht="12" customHeight="1" x14ac:dyDescent="0.2">
      <c r="A27" s="76" t="s">
        <v>71</v>
      </c>
      <c r="B27" s="77">
        <v>43653.031289999999</v>
      </c>
      <c r="C27" s="77">
        <v>27826.99</v>
      </c>
      <c r="D27" s="77">
        <v>16573.775000000001</v>
      </c>
      <c r="E27" s="77">
        <v>12073.089361266986</v>
      </c>
      <c r="F27" s="78">
        <v>8457.9397440977591</v>
      </c>
      <c r="G27" s="22"/>
      <c r="I27" s="27"/>
      <c r="J27" s="56"/>
      <c r="Q27" s="22"/>
      <c r="R27" s="22"/>
      <c r="S27" s="22"/>
      <c r="T27" s="22"/>
      <c r="U27" s="22"/>
      <c r="V27" s="22"/>
    </row>
    <row r="28" spans="1:22" s="21" customFormat="1" ht="12" customHeight="1" x14ac:dyDescent="0.2">
      <c r="A28" s="36" t="s">
        <v>72</v>
      </c>
      <c r="B28" s="37">
        <v>173757.84</v>
      </c>
      <c r="C28" s="37">
        <v>101457.21</v>
      </c>
      <c r="D28" s="37">
        <v>68442.789999999994</v>
      </c>
      <c r="E28" s="37">
        <v>40089.220661357736</v>
      </c>
      <c r="F28" s="38">
        <v>25452.814029885089</v>
      </c>
      <c r="G28" s="22"/>
      <c r="I28" s="27"/>
      <c r="J28" s="56"/>
      <c r="Q28" s="22"/>
      <c r="R28" s="22"/>
      <c r="S28" s="22"/>
      <c r="T28" s="22"/>
      <c r="U28" s="22"/>
      <c r="V28" s="22"/>
    </row>
    <row r="29" spans="1:22" s="21" customFormat="1" ht="12" customHeight="1" x14ac:dyDescent="0.2">
      <c r="A29" s="36" t="s">
        <v>73</v>
      </c>
      <c r="B29" s="37">
        <v>8513.4599999999991</v>
      </c>
      <c r="C29" s="37">
        <v>10196.81</v>
      </c>
      <c r="D29" s="37">
        <v>13578.3</v>
      </c>
      <c r="E29" s="37">
        <v>7192.6169263609991</v>
      </c>
      <c r="F29" s="38">
        <v>3825.7512814285533</v>
      </c>
      <c r="G29" s="22"/>
      <c r="I29" s="27"/>
      <c r="J29" s="56"/>
      <c r="Q29" s="22"/>
      <c r="R29" s="22"/>
      <c r="S29" s="22"/>
      <c r="T29" s="22"/>
      <c r="U29" s="22"/>
      <c r="V29" s="22"/>
    </row>
    <row r="30" spans="1:22" s="21" customFormat="1" ht="12" customHeight="1" x14ac:dyDescent="0.2">
      <c r="A30" s="36" t="s">
        <v>74</v>
      </c>
      <c r="B30" s="37">
        <v>13306.5</v>
      </c>
      <c r="C30" s="37">
        <v>9338.5117533521661</v>
      </c>
      <c r="D30" s="37">
        <v>6418.9045000000006</v>
      </c>
      <c r="E30" s="37">
        <v>6117.7827770889526</v>
      </c>
      <c r="F30" s="38">
        <v>4529.4185318216096</v>
      </c>
      <c r="G30" s="22"/>
      <c r="I30" s="27"/>
      <c r="J30" s="56"/>
      <c r="Q30" s="22"/>
      <c r="R30" s="22"/>
      <c r="S30" s="22"/>
      <c r="T30" s="22"/>
      <c r="U30" s="22"/>
      <c r="V30" s="22"/>
    </row>
    <row r="31" spans="1:22" s="21" customFormat="1" ht="12" customHeight="1" x14ac:dyDescent="0.2">
      <c r="A31" s="79" t="s">
        <v>75</v>
      </c>
      <c r="B31" s="80">
        <v>195577.8</v>
      </c>
      <c r="C31" s="80">
        <v>120992.53175335217</v>
      </c>
      <c r="D31" s="80">
        <v>88439.994500000001</v>
      </c>
      <c r="E31" s="80">
        <v>53399.620364807692</v>
      </c>
      <c r="F31" s="81">
        <v>33807.983843135255</v>
      </c>
      <c r="G31" s="22"/>
      <c r="I31" s="27"/>
      <c r="J31" s="56"/>
      <c r="Q31" s="22"/>
      <c r="R31" s="22"/>
      <c r="S31" s="22"/>
      <c r="T31" s="22"/>
      <c r="U31" s="22"/>
      <c r="V31" s="22"/>
    </row>
    <row r="32" spans="1:22" s="21" customFormat="1" ht="12" customHeight="1" x14ac:dyDescent="0.2">
      <c r="A32" s="82"/>
      <c r="B32" s="83"/>
      <c r="C32" s="83"/>
      <c r="D32" s="83"/>
      <c r="E32" s="83"/>
      <c r="F32" s="84"/>
      <c r="G32" s="22"/>
      <c r="I32" s="27"/>
      <c r="J32" s="56"/>
      <c r="Q32" s="22"/>
      <c r="R32" s="22"/>
      <c r="S32" s="22"/>
      <c r="T32" s="22"/>
      <c r="U32" s="22"/>
      <c r="V32" s="22"/>
    </row>
    <row r="33" spans="1:22" s="21" customFormat="1" ht="12" customHeight="1" x14ac:dyDescent="0.2">
      <c r="A33" s="85" t="s">
        <v>68</v>
      </c>
      <c r="B33" s="86">
        <v>0.14880022609928123</v>
      </c>
      <c r="C33" s="86">
        <v>0.15973704922051551</v>
      </c>
      <c r="D33" s="86">
        <v>0.14217295094924501</v>
      </c>
      <c r="E33" s="86">
        <v>0.16990924840444155</v>
      </c>
      <c r="F33" s="87">
        <v>0.25017581004952927</v>
      </c>
      <c r="G33" s="22"/>
      <c r="I33" s="27"/>
      <c r="J33" s="56"/>
      <c r="Q33" s="22"/>
      <c r="R33" s="22"/>
      <c r="S33" s="22"/>
      <c r="T33" s="22"/>
      <c r="U33" s="22"/>
      <c r="V33" s="22"/>
    </row>
    <row r="34" spans="1:22" s="21" customFormat="1" ht="12" customHeight="1" x14ac:dyDescent="0.2">
      <c r="A34" s="88" t="s">
        <v>66</v>
      </c>
      <c r="B34" s="89">
        <v>0.22320033914892182</v>
      </c>
      <c r="C34" s="89">
        <v>0.22998931914844437</v>
      </c>
      <c r="D34" s="89">
        <v>0.18740135719931553</v>
      </c>
      <c r="E34" s="89">
        <v>0.22608942308555427</v>
      </c>
      <c r="F34" s="90">
        <v>0.25017581004952927</v>
      </c>
      <c r="G34" s="54"/>
      <c r="I34" s="27"/>
      <c r="J34" s="56"/>
      <c r="Q34" s="22"/>
      <c r="R34" s="22"/>
      <c r="S34" s="22"/>
      <c r="T34" s="22"/>
      <c r="U34" s="22"/>
      <c r="V34" s="22"/>
    </row>
    <row r="35" spans="1:22" s="21" customFormat="1" ht="12" customHeight="1" x14ac:dyDescent="0.2">
      <c r="A35" s="24"/>
      <c r="B35" s="24"/>
      <c r="C35" s="24"/>
      <c r="D35" s="24"/>
      <c r="E35" s="24"/>
      <c r="F35" s="24"/>
      <c r="G35" s="24"/>
      <c r="I35" s="27"/>
      <c r="J35" s="56"/>
      <c r="Q35" s="22"/>
      <c r="R35" s="22"/>
      <c r="S35" s="22"/>
      <c r="T35" s="22"/>
      <c r="U35" s="22"/>
      <c r="V35"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J16">
    <cfRule type="cellIs" priority="6" stopIfTrue="1" operator="greaterThan">
      <formula>10</formula>
    </cfRule>
  </conditionalFormatting>
  <conditionalFormatting sqref="B14:B15">
    <cfRule type="cellIs" priority="7" stopIfTrue="1" operator="greaterThan">
      <formula>10</formula>
    </cfRule>
  </conditionalFormatting>
  <conditionalFormatting sqref="C31:C32">
    <cfRule type="cellIs" priority="4" stopIfTrue="1" operator="greaterThan">
      <formula>10</formula>
    </cfRule>
  </conditionalFormatting>
  <conditionalFormatting sqref="B31:B32">
    <cfRule type="cellIs" priority="3" stopIfTrue="1" operator="greaterThan">
      <formula>10</formula>
    </cfRule>
  </conditionalFormatting>
  <conditionalFormatting sqref="F31:F32">
    <cfRule type="cellIs" priority="2" stopIfTrue="1" operator="greaterThan">
      <formula>10</formula>
    </cfRule>
  </conditionalFormatting>
  <conditionalFormatting sqref="D31:E32">
    <cfRule type="cellIs" priority="5" stopIfTrue="1" operator="greaterThan">
      <formula>10</formula>
    </cfRule>
  </conditionalFormatting>
  <conditionalFormatting sqref="F33">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V42"/>
  <sheetViews>
    <sheetView workbookViewId="0">
      <selection activeCell="G28" sqref="G28"/>
    </sheetView>
  </sheetViews>
  <sheetFormatPr defaultColWidth="10" defaultRowHeight="12" customHeight="1" outlineLevelRow="1" x14ac:dyDescent="0.2"/>
  <cols>
    <col min="1" max="1" width="41"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3</v>
      </c>
      <c r="B1" s="3"/>
      <c r="C1" s="3"/>
      <c r="D1" s="4"/>
      <c r="E1" s="5"/>
      <c r="F1" s="5"/>
      <c r="G1" s="5"/>
      <c r="H1" s="4"/>
      <c r="I1" s="5"/>
      <c r="J1" s="4"/>
      <c r="S1" s="4"/>
    </row>
    <row r="2" spans="1:19" s="6" customFormat="1" ht="17.25" customHeight="1" x14ac:dyDescent="0.2">
      <c r="A2" s="106">
        <v>41729</v>
      </c>
      <c r="B2" s="8"/>
      <c r="C2" s="8"/>
      <c r="D2" s="9"/>
      <c r="E2" s="9"/>
      <c r="F2" s="9"/>
      <c r="G2" s="9"/>
      <c r="H2" s="9"/>
      <c r="I2" s="9"/>
      <c r="J2" s="9"/>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2" customHeight="1" x14ac:dyDescent="0.2">
      <c r="A5" s="25"/>
      <c r="B5" s="25"/>
      <c r="C5" s="25"/>
      <c r="D5" s="26"/>
      <c r="E5" s="26"/>
      <c r="F5" s="26"/>
      <c r="G5" s="26"/>
      <c r="H5" s="26"/>
      <c r="J5" s="15"/>
    </row>
    <row r="6" spans="1:19" ht="18.75" x14ac:dyDescent="0.3">
      <c r="A6" s="19" t="s">
        <v>57</v>
      </c>
      <c r="B6" s="25"/>
      <c r="C6" s="25"/>
      <c r="D6" s="26"/>
      <c r="E6" s="26"/>
      <c r="F6" s="26"/>
      <c r="G6" s="26"/>
      <c r="H6" s="26"/>
      <c r="J6" s="15"/>
    </row>
    <row r="7" spans="1:19" s="27" customFormat="1" ht="12" customHeight="1" x14ac:dyDescent="0.2">
      <c r="A7" s="25"/>
      <c r="B7" s="25"/>
      <c r="C7" s="25"/>
      <c r="D7" s="26"/>
      <c r="E7" s="26"/>
      <c r="F7" s="26"/>
      <c r="G7" s="26"/>
      <c r="H7" s="26"/>
      <c r="J7" s="15"/>
    </row>
    <row r="8" spans="1:19" s="31" customFormat="1" ht="12" customHeight="1" x14ac:dyDescent="0.2">
      <c r="A8" s="28" t="s">
        <v>55</v>
      </c>
      <c r="B8" s="29" t="s">
        <v>19</v>
      </c>
      <c r="C8" s="29" t="s">
        <v>20</v>
      </c>
      <c r="D8" s="29" t="s">
        <v>21</v>
      </c>
      <c r="E8" s="29" t="s">
        <v>22</v>
      </c>
      <c r="F8" s="29" t="s">
        <v>23</v>
      </c>
      <c r="G8" s="29" t="s">
        <v>24</v>
      </c>
      <c r="H8" s="29" t="s">
        <v>25</v>
      </c>
      <c r="I8" s="29" t="s">
        <v>26</v>
      </c>
      <c r="J8" s="30" t="s">
        <v>27</v>
      </c>
    </row>
    <row r="9" spans="1:19" s="35" customFormat="1" ht="12" customHeight="1" x14ac:dyDescent="0.2">
      <c r="A9" s="36" t="s">
        <v>35</v>
      </c>
      <c r="B9" s="37">
        <v>1772.5118499999999</v>
      </c>
      <c r="C9" s="37">
        <v>1649.8075000000001</v>
      </c>
      <c r="D9" s="37">
        <v>1568.4921400000001</v>
      </c>
      <c r="E9" s="37">
        <v>1379.4624699999999</v>
      </c>
      <c r="F9" s="37">
        <v>1212.6086400000002</v>
      </c>
      <c r="G9" s="37">
        <v>1114.6035299999999</v>
      </c>
      <c r="H9" s="37">
        <v>1003.0847900000001</v>
      </c>
      <c r="I9" s="37">
        <v>894.59034000000008</v>
      </c>
      <c r="J9" s="38">
        <v>792.05308000000014</v>
      </c>
    </row>
    <row r="10" spans="1:19" ht="12" customHeight="1" x14ac:dyDescent="0.2">
      <c r="A10" s="36" t="s">
        <v>54</v>
      </c>
      <c r="B10" s="37">
        <v>0</v>
      </c>
      <c r="C10" s="37">
        <v>0</v>
      </c>
      <c r="D10" s="37">
        <v>0</v>
      </c>
      <c r="E10" s="37">
        <v>0</v>
      </c>
      <c r="F10" s="37">
        <v>0</v>
      </c>
      <c r="G10" s="37">
        <v>0.25</v>
      </c>
      <c r="H10" s="37">
        <v>0</v>
      </c>
      <c r="I10" s="37">
        <v>0</v>
      </c>
      <c r="J10" s="38">
        <v>26</v>
      </c>
    </row>
    <row r="11" spans="1:19" ht="12.95" customHeight="1" x14ac:dyDescent="0.2">
      <c r="A11" s="42" t="s">
        <v>32</v>
      </c>
      <c r="B11" s="43">
        <v>1772.5118499999999</v>
      </c>
      <c r="C11" s="43">
        <v>1649.8075000000001</v>
      </c>
      <c r="D11" s="43">
        <v>1568.4921400000001</v>
      </c>
      <c r="E11" s="43">
        <v>1379.4624699999999</v>
      </c>
      <c r="F11" s="43">
        <v>1212.6086400000002</v>
      </c>
      <c r="G11" s="43">
        <v>1114.8535299999999</v>
      </c>
      <c r="H11" s="43">
        <v>1003.0847900000001</v>
      </c>
      <c r="I11" s="43">
        <v>894.59034000000008</v>
      </c>
      <c r="J11" s="44">
        <v>818.05308000000014</v>
      </c>
    </row>
    <row r="12" spans="1:19" ht="12" customHeight="1" x14ac:dyDescent="0.2">
      <c r="A12" s="41" t="s">
        <v>46</v>
      </c>
      <c r="B12" s="33">
        <v>-253.25414000000001</v>
      </c>
      <c r="C12" s="33">
        <v>-208.17833000000002</v>
      </c>
      <c r="D12" s="33">
        <v>-213.828</v>
      </c>
      <c r="E12" s="33">
        <v>-247.06442999999999</v>
      </c>
      <c r="F12" s="33">
        <v>-173.90044</v>
      </c>
      <c r="G12" s="33">
        <v>-160.96866</v>
      </c>
      <c r="H12" s="33">
        <v>-134.23973000000001</v>
      </c>
      <c r="I12" s="33">
        <v>-194.00572</v>
      </c>
      <c r="J12" s="34">
        <v>-137.82038</v>
      </c>
    </row>
    <row r="13" spans="1:19" ht="12" customHeight="1" x14ac:dyDescent="0.2">
      <c r="A13" s="41" t="s">
        <v>49</v>
      </c>
      <c r="B13" s="33">
        <v>-689.04051000000004</v>
      </c>
      <c r="C13" s="33">
        <v>-493.24005000000005</v>
      </c>
      <c r="D13" s="33">
        <v>-539.53878000000009</v>
      </c>
      <c r="E13" s="33">
        <v>-524.06299000000001</v>
      </c>
      <c r="F13" s="33">
        <v>-533.90102999999999</v>
      </c>
      <c r="G13" s="33">
        <v>-658.14187000000004</v>
      </c>
      <c r="H13" s="33">
        <v>-615.64323999999999</v>
      </c>
      <c r="I13" s="33">
        <v>-537.04525999999998</v>
      </c>
      <c r="J13" s="34">
        <v>-637.45345999999995</v>
      </c>
    </row>
    <row r="14" spans="1:19" ht="12" customHeight="1" x14ac:dyDescent="0.2">
      <c r="A14" s="41" t="s">
        <v>39</v>
      </c>
      <c r="B14" s="33">
        <v>-338.75561999999991</v>
      </c>
      <c r="C14" s="33">
        <v>-409.94094999999999</v>
      </c>
      <c r="D14" s="33">
        <v>-340.67336000000012</v>
      </c>
      <c r="E14" s="33">
        <v>-282.29548999999997</v>
      </c>
      <c r="F14" s="33">
        <v>-258.21744999999999</v>
      </c>
      <c r="G14" s="33">
        <v>-292.85266000000001</v>
      </c>
      <c r="H14" s="33">
        <v>-208.21798999999999</v>
      </c>
      <c r="I14" s="33">
        <v>-214.82897000000003</v>
      </c>
      <c r="J14" s="34">
        <v>-227.81115</v>
      </c>
    </row>
    <row r="15" spans="1:19" ht="12" customHeight="1" x14ac:dyDescent="0.2">
      <c r="A15" s="41" t="s">
        <v>53</v>
      </c>
      <c r="B15" s="33">
        <v>-10.07849</v>
      </c>
      <c r="C15" s="33">
        <v>-9.7808700000000002</v>
      </c>
      <c r="D15" s="33">
        <v>-7.6110200000000008</v>
      </c>
      <c r="E15" s="33">
        <v>-5.4313599999999997</v>
      </c>
      <c r="F15" s="33">
        <v>-5.1849500000000006</v>
      </c>
      <c r="G15" s="33">
        <v>-5.31738</v>
      </c>
      <c r="H15" s="33">
        <v>-5.0899200000000002</v>
      </c>
      <c r="I15" s="33">
        <v>-5.0290499999999998</v>
      </c>
      <c r="J15" s="34">
        <v>-4.5999300000000005</v>
      </c>
    </row>
    <row r="16" spans="1:19" ht="12.95" customHeight="1" x14ac:dyDescent="0.2">
      <c r="A16" s="42" t="s">
        <v>40</v>
      </c>
      <c r="B16" s="43">
        <v>-1291.1287600000001</v>
      </c>
      <c r="C16" s="43">
        <v>-1121.1402</v>
      </c>
      <c r="D16" s="43">
        <v>-1101.6511600000001</v>
      </c>
      <c r="E16" s="43">
        <v>-1058.85427</v>
      </c>
      <c r="F16" s="43">
        <v>-971.20386999999994</v>
      </c>
      <c r="G16" s="43">
        <v>-1117.2805699999999</v>
      </c>
      <c r="H16" s="43">
        <v>-963.19087999999999</v>
      </c>
      <c r="I16" s="43">
        <v>-950.90899999999999</v>
      </c>
      <c r="J16" s="44">
        <v>-1007.6849199999999</v>
      </c>
    </row>
    <row r="17" spans="1:22" ht="12" customHeight="1" x14ac:dyDescent="0.2">
      <c r="A17" s="45" t="s">
        <v>50</v>
      </c>
      <c r="B17" s="46">
        <v>481.38308999999981</v>
      </c>
      <c r="C17" s="46">
        <v>528.66730000000007</v>
      </c>
      <c r="D17" s="46">
        <v>466.84097999999994</v>
      </c>
      <c r="E17" s="46">
        <v>320.6081999999999</v>
      </c>
      <c r="F17" s="46">
        <v>241.40477000000021</v>
      </c>
      <c r="G17" s="46">
        <v>-2.4270400000000336</v>
      </c>
      <c r="H17" s="46">
        <v>39.893910000000119</v>
      </c>
      <c r="I17" s="46">
        <v>-56.318659999999909</v>
      </c>
      <c r="J17" s="47">
        <v>-189.63183999999978</v>
      </c>
    </row>
    <row r="18" spans="1:22" ht="12" customHeight="1" x14ac:dyDescent="0.2">
      <c r="A18" s="36" t="s">
        <v>34</v>
      </c>
      <c r="B18" s="37">
        <v>-18.64791</v>
      </c>
      <c r="C18" s="37">
        <v>-4.0959300000000001</v>
      </c>
      <c r="D18" s="37">
        <v>-40.829709999999999</v>
      </c>
      <c r="E18" s="37">
        <v>-40.402259999999998</v>
      </c>
      <c r="F18" s="37">
        <v>-33.182430000000004</v>
      </c>
      <c r="G18" s="37">
        <v>-29.459110000000003</v>
      </c>
      <c r="H18" s="37">
        <v>-29.469769999999997</v>
      </c>
      <c r="I18" s="37">
        <v>-29.170540000000003</v>
      </c>
      <c r="J18" s="38">
        <v>-29.185739999999999</v>
      </c>
    </row>
    <row r="19" spans="1:22" ht="12" customHeight="1" x14ac:dyDescent="0.2">
      <c r="A19" s="36" t="s">
        <v>52</v>
      </c>
      <c r="B19" s="37">
        <v>57.188520000000011</v>
      </c>
      <c r="C19" s="37">
        <v>146.82897</v>
      </c>
      <c r="D19" s="37">
        <v>48.40278</v>
      </c>
      <c r="E19" s="37">
        <v>10.270720000000006</v>
      </c>
      <c r="F19" s="37">
        <v>96.260079999999988</v>
      </c>
      <c r="G19" s="37">
        <v>88.673270000000002</v>
      </c>
      <c r="H19" s="37">
        <v>108.11646999999999</v>
      </c>
      <c r="I19" s="37">
        <v>-18.103040000000007</v>
      </c>
      <c r="J19" s="38">
        <v>271.11405999999999</v>
      </c>
    </row>
    <row r="20" spans="1:22" s="39" customFormat="1" ht="12" customHeight="1" x14ac:dyDescent="0.2">
      <c r="A20" s="91" t="s">
        <v>51</v>
      </c>
      <c r="B20" s="69">
        <v>38.540610000000015</v>
      </c>
      <c r="C20" s="69">
        <v>142.73303999999999</v>
      </c>
      <c r="D20" s="69">
        <v>7.5730700000000013</v>
      </c>
      <c r="E20" s="69">
        <v>-30.131539999999994</v>
      </c>
      <c r="F20" s="69">
        <v>63.077649999999984</v>
      </c>
      <c r="G20" s="69">
        <v>59.21416</v>
      </c>
      <c r="H20" s="69">
        <v>78.646699999999996</v>
      </c>
      <c r="I20" s="69">
        <v>-47.27358000000001</v>
      </c>
      <c r="J20" s="70">
        <v>241.92831999999999</v>
      </c>
    </row>
    <row r="21" spans="1:22" ht="12" hidden="1" customHeight="1" outlineLevel="1" x14ac:dyDescent="0.2">
      <c r="A21" s="41" t="s">
        <v>44</v>
      </c>
      <c r="B21" s="33">
        <v>0</v>
      </c>
      <c r="C21" s="33">
        <v>0</v>
      </c>
      <c r="D21" s="33">
        <v>0</v>
      </c>
      <c r="E21" s="33">
        <v>0</v>
      </c>
      <c r="F21" s="33">
        <v>0</v>
      </c>
      <c r="G21" s="33">
        <v>0</v>
      </c>
      <c r="H21" s="33">
        <v>0</v>
      </c>
      <c r="I21" s="33">
        <v>0</v>
      </c>
      <c r="J21" s="34">
        <v>0</v>
      </c>
    </row>
    <row r="22" spans="1:22" ht="12.95" customHeight="1" collapsed="1" x14ac:dyDescent="0.2">
      <c r="A22" s="42" t="s">
        <v>41</v>
      </c>
      <c r="B22" s="43">
        <v>519.92369999999983</v>
      </c>
      <c r="C22" s="43">
        <v>671.40034000000003</v>
      </c>
      <c r="D22" s="43">
        <v>474.41404999999997</v>
      </c>
      <c r="E22" s="43">
        <v>290.47665999999992</v>
      </c>
      <c r="F22" s="43">
        <v>304.48242000000022</v>
      </c>
      <c r="G22" s="43">
        <v>56.787119999999966</v>
      </c>
      <c r="H22" s="43">
        <v>118.54061000000011</v>
      </c>
      <c r="I22" s="43">
        <v>-103.59223999999992</v>
      </c>
      <c r="J22" s="44">
        <v>52.296480000000201</v>
      </c>
    </row>
    <row r="23" spans="1:22" s="55" customFormat="1" ht="12.95" customHeight="1" x14ac:dyDescent="0.2">
      <c r="A23" s="24"/>
      <c r="B23" s="24"/>
      <c r="C23" s="24"/>
      <c r="D23" s="24"/>
      <c r="E23" s="24"/>
      <c r="F23" s="24"/>
      <c r="G23" s="24"/>
      <c r="H23" s="24"/>
      <c r="I23" s="24"/>
      <c r="J23" s="24"/>
      <c r="K23" s="24"/>
      <c r="L23" s="24"/>
      <c r="M23" s="24"/>
      <c r="N23" s="24"/>
      <c r="O23" s="24"/>
      <c r="P23" s="24"/>
      <c r="Q23" s="24"/>
      <c r="R23" s="24"/>
    </row>
    <row r="24" spans="1:22" ht="12" customHeight="1" x14ac:dyDescent="0.35">
      <c r="A24" s="57"/>
      <c r="B24" s="5"/>
      <c r="C24" s="5"/>
      <c r="D24" s="5"/>
      <c r="E24" s="5"/>
      <c r="F24" s="5"/>
      <c r="G24" s="5"/>
    </row>
    <row r="25" spans="1:22" ht="12" customHeight="1" x14ac:dyDescent="0.35">
      <c r="A25" s="57"/>
      <c r="B25" s="5"/>
      <c r="C25" s="5"/>
      <c r="D25" s="5"/>
      <c r="E25" s="5"/>
      <c r="F25" s="5"/>
      <c r="G25" s="5"/>
    </row>
    <row r="26" spans="1:22" ht="18.75" x14ac:dyDescent="0.3">
      <c r="A26" s="19" t="s">
        <v>56</v>
      </c>
      <c r="B26" s="26"/>
      <c r="C26" s="26"/>
      <c r="D26" s="26"/>
      <c r="E26" s="26"/>
      <c r="F26" s="22"/>
      <c r="G26" s="22"/>
    </row>
    <row r="27" spans="1:22" s="21" customFormat="1" ht="12" customHeight="1" x14ac:dyDescent="0.2">
      <c r="A27" s="58"/>
      <c r="B27" s="58"/>
      <c r="C27" s="58"/>
      <c r="D27" s="58"/>
      <c r="E27" s="58"/>
      <c r="F27" s="59"/>
      <c r="G27" s="27"/>
      <c r="I27" s="27"/>
      <c r="J27" s="56"/>
      <c r="Q27" s="22"/>
      <c r="R27" s="22"/>
      <c r="S27" s="22"/>
      <c r="T27" s="22"/>
      <c r="U27" s="22"/>
      <c r="V27" s="22"/>
    </row>
    <row r="28" spans="1:22" s="21" customFormat="1" ht="12" customHeight="1" x14ac:dyDescent="0.2">
      <c r="A28" s="28" t="s">
        <v>55</v>
      </c>
      <c r="B28" s="60">
        <v>2013</v>
      </c>
      <c r="C28" s="60">
        <v>2012</v>
      </c>
      <c r="D28" s="60">
        <v>2011</v>
      </c>
      <c r="E28" s="60">
        <v>2010</v>
      </c>
      <c r="F28" s="61">
        <v>2009</v>
      </c>
      <c r="G28" s="31"/>
      <c r="I28" s="27"/>
      <c r="J28" s="56"/>
      <c r="Q28" s="22"/>
      <c r="R28" s="22"/>
      <c r="S28" s="22"/>
      <c r="T28" s="22"/>
      <c r="U28" s="22"/>
      <c r="V28" s="22"/>
    </row>
    <row r="29" spans="1:22" s="21" customFormat="1" ht="12" customHeight="1" x14ac:dyDescent="0.2">
      <c r="A29" s="36" t="s">
        <v>35</v>
      </c>
      <c r="B29" s="37">
        <v>5810.37075</v>
      </c>
      <c r="C29" s="37">
        <v>3804.3317399999996</v>
      </c>
      <c r="D29" s="37">
        <v>2376.6880000000001</v>
      </c>
      <c r="E29" s="37">
        <v>1432.644</v>
      </c>
      <c r="F29" s="38">
        <v>938.48058000000003</v>
      </c>
      <c r="G29" s="35"/>
      <c r="I29" s="27"/>
      <c r="J29" s="56"/>
      <c r="Q29" s="22"/>
      <c r="R29" s="22"/>
      <c r="S29" s="22"/>
      <c r="T29" s="22"/>
      <c r="U29" s="22"/>
      <c r="V29" s="22"/>
    </row>
    <row r="30" spans="1:22" s="21" customFormat="1" ht="12" customHeight="1" x14ac:dyDescent="0.2">
      <c r="A30" s="36" t="s">
        <v>54</v>
      </c>
      <c r="B30" s="37">
        <v>0</v>
      </c>
      <c r="C30" s="37">
        <v>26.25</v>
      </c>
      <c r="D30" s="37">
        <v>26.003</v>
      </c>
      <c r="E30" s="37">
        <v>0</v>
      </c>
      <c r="F30" s="38">
        <v>9.3951100000000007</v>
      </c>
      <c r="G30" s="22"/>
      <c r="I30" s="27"/>
      <c r="J30" s="56"/>
      <c r="Q30" s="22"/>
      <c r="R30" s="22"/>
      <c r="S30" s="22"/>
      <c r="T30" s="22"/>
      <c r="U30" s="22"/>
      <c r="V30" s="22"/>
    </row>
    <row r="31" spans="1:22" s="21" customFormat="1" ht="12" customHeight="1" x14ac:dyDescent="0.2">
      <c r="A31" s="42" t="s">
        <v>32</v>
      </c>
      <c r="B31" s="43">
        <v>5810.37075</v>
      </c>
      <c r="C31" s="62">
        <v>3830.5817399999996</v>
      </c>
      <c r="D31" s="62">
        <v>2402.6910000000003</v>
      </c>
      <c r="E31" s="62">
        <v>1432.644</v>
      </c>
      <c r="F31" s="67">
        <v>947.87569000000008</v>
      </c>
      <c r="G31" s="22"/>
      <c r="I31" s="27"/>
      <c r="J31" s="56"/>
      <c r="Q31" s="22"/>
      <c r="R31" s="22"/>
      <c r="S31" s="22"/>
      <c r="T31" s="22"/>
      <c r="U31" s="22"/>
      <c r="V31" s="22"/>
    </row>
    <row r="32" spans="1:22" s="21" customFormat="1" ht="12" customHeight="1" x14ac:dyDescent="0.2">
      <c r="A32" s="41" t="s">
        <v>46</v>
      </c>
      <c r="B32" s="33">
        <v>-842.97119999999995</v>
      </c>
      <c r="C32" s="33">
        <v>-627.03449000000001</v>
      </c>
      <c r="D32" s="33">
        <v>-459.05200000000002</v>
      </c>
      <c r="E32" s="33">
        <v>-397.19799999999998</v>
      </c>
      <c r="F32" s="34">
        <v>-310.90758</v>
      </c>
      <c r="G32" s="22"/>
      <c r="I32" s="27"/>
      <c r="J32" s="56"/>
      <c r="Q32" s="22"/>
      <c r="R32" s="22"/>
      <c r="S32" s="22"/>
      <c r="T32" s="22"/>
      <c r="U32" s="22"/>
      <c r="V32" s="22"/>
    </row>
    <row r="33" spans="1:22" s="21" customFormat="1" ht="12" customHeight="1" x14ac:dyDescent="0.2">
      <c r="A33" s="41" t="s">
        <v>49</v>
      </c>
      <c r="B33" s="33">
        <v>-2090.7428499999996</v>
      </c>
      <c r="C33" s="33">
        <v>-2448.2838300000003</v>
      </c>
      <c r="D33" s="33">
        <v>-2878.7689999999998</v>
      </c>
      <c r="E33" s="33">
        <v>-1973.653</v>
      </c>
      <c r="F33" s="34">
        <v>-904.79887004205386</v>
      </c>
      <c r="G33" s="22"/>
      <c r="I33" s="27"/>
      <c r="J33" s="56"/>
      <c r="Q33" s="22"/>
      <c r="R33" s="22"/>
      <c r="S33" s="22"/>
      <c r="T33" s="22"/>
      <c r="U33" s="22"/>
      <c r="V33" s="22"/>
    </row>
    <row r="34" spans="1:22" s="21" customFormat="1" ht="12" customHeight="1" x14ac:dyDescent="0.2">
      <c r="A34" s="41" t="s">
        <v>39</v>
      </c>
      <c r="B34" s="33">
        <v>-1291.1272500000009</v>
      </c>
      <c r="C34" s="33">
        <v>-943.71076999999923</v>
      </c>
      <c r="D34" s="33">
        <v>-734.71500000000003</v>
      </c>
      <c r="E34" s="33">
        <v>-436.55600000000004</v>
      </c>
      <c r="F34" s="34">
        <v>-425.11618920915714</v>
      </c>
      <c r="G34" s="22"/>
      <c r="I34" s="27"/>
      <c r="J34" s="56"/>
      <c r="Q34" s="22"/>
      <c r="R34" s="22"/>
      <c r="S34" s="22"/>
      <c r="T34" s="22"/>
      <c r="U34" s="22"/>
      <c r="V34" s="22"/>
    </row>
    <row r="35" spans="1:22" s="21" customFormat="1" ht="12" customHeight="1" x14ac:dyDescent="0.2">
      <c r="A35" s="41" t="s">
        <v>53</v>
      </c>
      <c r="B35" s="33">
        <v>-28.008200000000002</v>
      </c>
      <c r="C35" s="33">
        <v>-20.036279999999998</v>
      </c>
      <c r="D35" s="33">
        <v>-6.149</v>
      </c>
      <c r="E35" s="33">
        <v>-10.028</v>
      </c>
      <c r="F35" s="34">
        <v>-86.223619999999997</v>
      </c>
      <c r="G35" s="22"/>
      <c r="I35" s="27"/>
      <c r="J35" s="56"/>
      <c r="Q35" s="22"/>
      <c r="R35" s="22"/>
      <c r="S35" s="22"/>
      <c r="T35" s="22"/>
      <c r="U35" s="22"/>
      <c r="V35" s="22"/>
    </row>
    <row r="36" spans="1:22" s="21" customFormat="1" ht="12" customHeight="1" x14ac:dyDescent="0.2">
      <c r="A36" s="42" t="s">
        <v>40</v>
      </c>
      <c r="B36" s="43">
        <v>-4252.8495000000003</v>
      </c>
      <c r="C36" s="62">
        <v>-4039.0653699999993</v>
      </c>
      <c r="D36" s="62">
        <v>-4078.6849999999999</v>
      </c>
      <c r="E36" s="62">
        <v>-2817.4349999999999</v>
      </c>
      <c r="F36" s="67">
        <v>-1727.046259251211</v>
      </c>
      <c r="G36" s="22"/>
      <c r="I36" s="27"/>
      <c r="J36" s="56"/>
      <c r="Q36" s="22"/>
      <c r="R36" s="22"/>
      <c r="S36" s="22"/>
      <c r="T36" s="22"/>
      <c r="U36" s="22"/>
      <c r="V36" s="22"/>
    </row>
    <row r="37" spans="1:22" s="21" customFormat="1" ht="12" customHeight="1" x14ac:dyDescent="0.2">
      <c r="A37" s="45" t="s">
        <v>50</v>
      </c>
      <c r="B37" s="46">
        <v>1557.5212499999998</v>
      </c>
      <c r="C37" s="46">
        <v>-208.48362999999972</v>
      </c>
      <c r="D37" s="46">
        <v>-1675.9939999999997</v>
      </c>
      <c r="E37" s="46">
        <v>-1384.7909999999999</v>
      </c>
      <c r="F37" s="47">
        <v>-779.17056925121096</v>
      </c>
      <c r="G37" s="22"/>
      <c r="I37" s="27"/>
      <c r="J37" s="56"/>
      <c r="Q37" s="22"/>
      <c r="R37" s="22"/>
      <c r="S37" s="22"/>
      <c r="T37" s="22"/>
      <c r="U37" s="22"/>
      <c r="V37" s="22"/>
    </row>
    <row r="38" spans="1:22" s="21" customFormat="1" ht="12" customHeight="1" x14ac:dyDescent="0.2">
      <c r="A38" s="36" t="s">
        <v>34</v>
      </c>
      <c r="B38" s="37">
        <v>-118.51033</v>
      </c>
      <c r="C38" s="37">
        <v>-117.28516000000002</v>
      </c>
      <c r="D38" s="37">
        <v>-133.51300000000001</v>
      </c>
      <c r="E38" s="37">
        <v>-115.185</v>
      </c>
      <c r="F38" s="38">
        <v>-125.12475000000001</v>
      </c>
      <c r="G38" s="22"/>
      <c r="I38" s="27"/>
      <c r="J38" s="56"/>
      <c r="Q38" s="22"/>
      <c r="R38" s="22"/>
      <c r="S38" s="22"/>
      <c r="T38" s="22"/>
      <c r="U38" s="22"/>
      <c r="V38" s="22"/>
    </row>
    <row r="39" spans="1:22" s="21" customFormat="1" ht="12" customHeight="1" x14ac:dyDescent="0.2">
      <c r="A39" s="36" t="s">
        <v>52</v>
      </c>
      <c r="B39" s="37">
        <v>301.76254999999998</v>
      </c>
      <c r="C39" s="37">
        <v>449.80075999999991</v>
      </c>
      <c r="D39" s="37">
        <v>-207.126</v>
      </c>
      <c r="E39" s="37">
        <v>355.88199999999995</v>
      </c>
      <c r="F39" s="38">
        <v>627.69822197793769</v>
      </c>
      <c r="G39" s="22"/>
      <c r="I39" s="27"/>
      <c r="J39" s="56"/>
      <c r="Q39" s="22"/>
      <c r="R39" s="22"/>
      <c r="S39" s="22"/>
      <c r="T39" s="22"/>
      <c r="U39" s="22"/>
      <c r="V39" s="22"/>
    </row>
    <row r="40" spans="1:22" s="21" customFormat="1" ht="12" customHeight="1" x14ac:dyDescent="0.2">
      <c r="A40" s="91" t="s">
        <v>51</v>
      </c>
      <c r="B40" s="69">
        <v>183.25221999999997</v>
      </c>
      <c r="C40" s="69">
        <v>332.51559999999989</v>
      </c>
      <c r="D40" s="69">
        <v>-340.63900000000001</v>
      </c>
      <c r="E40" s="69">
        <v>240.69699999999995</v>
      </c>
      <c r="F40" s="70">
        <v>502.57347197793769</v>
      </c>
      <c r="G40" s="39"/>
      <c r="I40" s="27"/>
      <c r="J40" s="56"/>
      <c r="Q40" s="22"/>
      <c r="R40" s="22"/>
      <c r="S40" s="22"/>
      <c r="T40" s="22"/>
      <c r="U40" s="22"/>
      <c r="V40" s="22"/>
    </row>
    <row r="41" spans="1:22" s="21" customFormat="1" ht="12" hidden="1" customHeight="1" outlineLevel="1" x14ac:dyDescent="0.2">
      <c r="A41" s="41" t="s">
        <v>44</v>
      </c>
      <c r="B41" s="33">
        <v>0</v>
      </c>
      <c r="C41" s="33">
        <v>0</v>
      </c>
      <c r="D41" s="33">
        <v>0</v>
      </c>
      <c r="E41" s="33">
        <v>0</v>
      </c>
      <c r="F41" s="34">
        <v>0</v>
      </c>
      <c r="G41" s="22"/>
      <c r="I41" s="27"/>
      <c r="J41" s="56"/>
      <c r="Q41" s="22"/>
      <c r="R41" s="22"/>
      <c r="S41" s="22"/>
      <c r="T41" s="22"/>
      <c r="U41" s="22"/>
      <c r="V41" s="22"/>
    </row>
    <row r="42" spans="1:22" s="21" customFormat="1" ht="12" customHeight="1" collapsed="1" x14ac:dyDescent="0.2">
      <c r="A42" s="42" t="s">
        <v>41</v>
      </c>
      <c r="B42" s="43">
        <v>1740.7734699999996</v>
      </c>
      <c r="C42" s="62">
        <v>124.03197000000017</v>
      </c>
      <c r="D42" s="62">
        <v>-2016.6329999999998</v>
      </c>
      <c r="E42" s="62">
        <v>-1144.0940000000001</v>
      </c>
      <c r="F42" s="67">
        <v>-276.59709727327328</v>
      </c>
      <c r="G42" s="92"/>
      <c r="I42" s="27"/>
      <c r="J42" s="56"/>
      <c r="Q42" s="22"/>
      <c r="R42" s="22"/>
      <c r="S42" s="22"/>
      <c r="T42" s="22"/>
      <c r="U42" s="22"/>
      <c r="V42" s="22"/>
    </row>
  </sheetData>
  <conditionalFormatting sqref="D31:F31">
    <cfRule type="cellIs" priority="24" stopIfTrue="1" operator="greaterThan">
      <formula>10</formula>
    </cfRule>
  </conditionalFormatting>
  <conditionalFormatting sqref="D36:F36">
    <cfRule type="cellIs" priority="23" stopIfTrue="1" operator="greaterThan">
      <formula>10</formula>
    </cfRule>
  </conditionalFormatting>
  <conditionalFormatting sqref="D42:F42">
    <cfRule type="cellIs" priority="22" stopIfTrue="1" operator="greaterThan">
      <formula>10</formula>
    </cfRule>
  </conditionalFormatting>
  <conditionalFormatting sqref="C31">
    <cfRule type="cellIs" priority="27" stopIfTrue="1" operator="greaterThan">
      <formula>10</formula>
    </cfRule>
  </conditionalFormatting>
  <conditionalFormatting sqref="C36">
    <cfRule type="cellIs" priority="26" stopIfTrue="1" operator="greaterThan">
      <formula>10</formula>
    </cfRule>
  </conditionalFormatting>
  <conditionalFormatting sqref="C42">
    <cfRule type="cellIs" priority="25" stopIfTrue="1" operator="greaterThan">
      <formula>10</formula>
    </cfRule>
  </conditionalFormatting>
  <conditionalFormatting sqref="J11">
    <cfRule type="cellIs" priority="21" stopIfTrue="1" operator="greaterThan">
      <formula>10</formula>
    </cfRule>
  </conditionalFormatting>
  <conditionalFormatting sqref="J16">
    <cfRule type="cellIs" priority="20" stopIfTrue="1" operator="greaterThan">
      <formula>10</formula>
    </cfRule>
  </conditionalFormatting>
  <conditionalFormatting sqref="J22">
    <cfRule type="cellIs" priority="19" stopIfTrue="1" operator="greaterThan">
      <formula>10</formula>
    </cfRule>
  </conditionalFormatting>
  <conditionalFormatting sqref="I11">
    <cfRule type="cellIs" priority="18" stopIfTrue="1" operator="greaterThan">
      <formula>10</formula>
    </cfRule>
  </conditionalFormatting>
  <conditionalFormatting sqref="I16">
    <cfRule type="cellIs" priority="17" stopIfTrue="1" operator="greaterThan">
      <formula>10</formula>
    </cfRule>
  </conditionalFormatting>
  <conditionalFormatting sqref="I22">
    <cfRule type="cellIs" priority="16" stopIfTrue="1" operator="greaterThan">
      <formula>10</formula>
    </cfRule>
  </conditionalFormatting>
  <conditionalFormatting sqref="G11:H11">
    <cfRule type="cellIs" priority="15" stopIfTrue="1" operator="greaterThan">
      <formula>10</formula>
    </cfRule>
  </conditionalFormatting>
  <conditionalFormatting sqref="G16:H16">
    <cfRule type="cellIs" priority="14" stopIfTrue="1" operator="greaterThan">
      <formula>10</formula>
    </cfRule>
  </conditionalFormatting>
  <conditionalFormatting sqref="G22:H22">
    <cfRule type="cellIs" priority="13" stopIfTrue="1" operator="greaterThan">
      <formula>10</formula>
    </cfRule>
  </conditionalFormatting>
  <conditionalFormatting sqref="D11:F11">
    <cfRule type="cellIs" priority="12" stopIfTrue="1" operator="greaterThan">
      <formula>10</formula>
    </cfRule>
  </conditionalFormatting>
  <conditionalFormatting sqref="D16:F16">
    <cfRule type="cellIs" priority="11" stopIfTrue="1" operator="greaterThan">
      <formula>10</formula>
    </cfRule>
  </conditionalFormatting>
  <conditionalFormatting sqref="D22:F22">
    <cfRule type="cellIs" priority="10" stopIfTrue="1" operator="greaterThan">
      <formula>10</formula>
    </cfRule>
  </conditionalFormatting>
  <conditionalFormatting sqref="C11">
    <cfRule type="cellIs" priority="9" stopIfTrue="1" operator="greaterThan">
      <formula>10</formula>
    </cfRule>
  </conditionalFormatting>
  <conditionalFormatting sqref="C16">
    <cfRule type="cellIs" priority="8" stopIfTrue="1" operator="greaterThan">
      <formula>10</formula>
    </cfRule>
  </conditionalFormatting>
  <conditionalFormatting sqref="C22">
    <cfRule type="cellIs" priority="7" stopIfTrue="1" operator="greaterThan">
      <formula>10</formula>
    </cfRule>
  </conditionalFormatting>
  <conditionalFormatting sqref="B11">
    <cfRule type="cellIs" priority="6" stopIfTrue="1" operator="greaterThan">
      <formula>10</formula>
    </cfRule>
  </conditionalFormatting>
  <conditionalFormatting sqref="B16">
    <cfRule type="cellIs" priority="5" stopIfTrue="1" operator="greaterThan">
      <formula>10</formula>
    </cfRule>
  </conditionalFormatting>
  <conditionalFormatting sqref="B22">
    <cfRule type="cellIs" priority="4" stopIfTrue="1" operator="greaterThan">
      <formula>10</formula>
    </cfRule>
  </conditionalFormatting>
  <conditionalFormatting sqref="B31">
    <cfRule type="cellIs" priority="3" stopIfTrue="1" operator="greaterThan">
      <formula>10</formula>
    </cfRule>
  </conditionalFormatting>
  <conditionalFormatting sqref="B36">
    <cfRule type="cellIs" priority="2" stopIfTrue="1" operator="greaterThan">
      <formula>10</formula>
    </cfRule>
  </conditionalFormatting>
  <conditionalFormatting sqref="B4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pageSetUpPr fitToPage="1"/>
  </sheetPr>
  <dimension ref="A1:V65"/>
  <sheetViews>
    <sheetView workbookViewId="0">
      <selection activeCell="H36" sqref="H36"/>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3</v>
      </c>
      <c r="B1" s="3"/>
      <c r="C1" s="3"/>
      <c r="D1" s="4"/>
      <c r="E1" s="5"/>
      <c r="F1" s="5"/>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2" customHeight="1" x14ac:dyDescent="0.2">
      <c r="A5" s="25"/>
      <c r="B5" s="25"/>
      <c r="C5" s="25"/>
      <c r="D5" s="26"/>
      <c r="E5" s="26"/>
      <c r="F5" s="26"/>
      <c r="G5" s="26"/>
      <c r="H5" s="26"/>
      <c r="J5" s="15"/>
    </row>
    <row r="6" spans="1:19" ht="18.75" x14ac:dyDescent="0.3">
      <c r="A6" s="141" t="s">
        <v>76</v>
      </c>
      <c r="B6" s="146"/>
      <c r="C6" s="146"/>
      <c r="D6" s="147"/>
      <c r="E6" s="147"/>
      <c r="F6" s="147"/>
      <c r="G6" s="147"/>
      <c r="H6" s="147"/>
      <c r="I6" s="139"/>
      <c r="J6" s="140"/>
    </row>
    <row r="7" spans="1:19" ht="11.25" customHeight="1" x14ac:dyDescent="0.2">
      <c r="A7" s="153"/>
      <c r="B7" s="143"/>
      <c r="C7" s="143"/>
      <c r="D7" s="143"/>
      <c r="E7" s="143"/>
      <c r="F7" s="143"/>
      <c r="G7" s="143"/>
      <c r="H7" s="143"/>
      <c r="I7" s="143"/>
      <c r="J7" s="143"/>
      <c r="R7" s="21"/>
      <c r="S7" s="21"/>
    </row>
    <row r="8" spans="1:19" s="31" customFormat="1" ht="12" customHeight="1" x14ac:dyDescent="0.2">
      <c r="A8" s="163" t="s">
        <v>77</v>
      </c>
      <c r="B8" s="171">
        <v>41729</v>
      </c>
      <c r="C8" s="171">
        <v>41639</v>
      </c>
      <c r="D8" s="171">
        <v>41547</v>
      </c>
      <c r="E8" s="171">
        <v>41455</v>
      </c>
      <c r="F8" s="171">
        <v>41364</v>
      </c>
      <c r="G8" s="171">
        <v>41274</v>
      </c>
      <c r="H8" s="171">
        <v>41182</v>
      </c>
      <c r="I8" s="171">
        <v>41090</v>
      </c>
      <c r="J8" s="172">
        <v>40999</v>
      </c>
    </row>
    <row r="9" spans="1:19" s="65" customFormat="1" ht="12.95" customHeight="1" x14ac:dyDescent="0.2">
      <c r="A9" s="164" t="s">
        <v>78</v>
      </c>
      <c r="B9" s="149">
        <v>373.52290000000005</v>
      </c>
      <c r="C9" s="149">
        <v>383.42958000000004</v>
      </c>
      <c r="D9" s="149">
        <v>643.15895</v>
      </c>
      <c r="E9" s="149">
        <v>813.70587</v>
      </c>
      <c r="F9" s="149">
        <v>1113.92894</v>
      </c>
      <c r="G9" s="149">
        <v>101.63157000000001</v>
      </c>
      <c r="H9" s="149">
        <v>291.46827000000002</v>
      </c>
      <c r="I9" s="149">
        <v>679.20712000000003</v>
      </c>
      <c r="J9" s="150">
        <v>107.19414</v>
      </c>
    </row>
    <row r="10" spans="1:19" s="65" customFormat="1" ht="12.95" customHeight="1" x14ac:dyDescent="0.2">
      <c r="A10" s="164" t="s">
        <v>79</v>
      </c>
      <c r="B10" s="149">
        <v>1449.41968</v>
      </c>
      <c r="C10" s="149">
        <v>1669.69254</v>
      </c>
      <c r="D10" s="149">
        <v>1633.3458700000001</v>
      </c>
      <c r="E10" s="149">
        <v>1386.1527599999999</v>
      </c>
      <c r="F10" s="149">
        <v>992.99019999999996</v>
      </c>
      <c r="G10" s="149">
        <v>1001.1496</v>
      </c>
      <c r="H10" s="149">
        <v>990.80303000000004</v>
      </c>
      <c r="I10" s="149">
        <v>953.38331999999991</v>
      </c>
      <c r="J10" s="150">
        <v>769.58855000000005</v>
      </c>
    </row>
    <row r="11" spans="1:19" s="65" customFormat="1" ht="12.95" customHeight="1" x14ac:dyDescent="0.2">
      <c r="A11" s="164" t="s">
        <v>98</v>
      </c>
      <c r="B11" s="149">
        <v>625.45497999999998</v>
      </c>
      <c r="C11" s="149">
        <v>591.58244999999999</v>
      </c>
      <c r="D11" s="149">
        <v>511.16897999999998</v>
      </c>
      <c r="E11" s="149">
        <v>464.48331000000002</v>
      </c>
      <c r="F11" s="149">
        <v>427.37209000000001</v>
      </c>
      <c r="G11" s="149">
        <v>405.74935999999997</v>
      </c>
      <c r="H11" s="149">
        <v>337.51901000000004</v>
      </c>
      <c r="I11" s="149">
        <v>293.28568999999999</v>
      </c>
      <c r="J11" s="150">
        <v>283.36394000000001</v>
      </c>
    </row>
    <row r="12" spans="1:19" s="65" customFormat="1" ht="12.95" customHeight="1" x14ac:dyDescent="0.2">
      <c r="A12" s="164" t="s">
        <v>99</v>
      </c>
      <c r="B12" s="149">
        <v>115.39153</v>
      </c>
      <c r="C12" s="149">
        <v>142.33587</v>
      </c>
      <c r="D12" s="149">
        <v>23.15137</v>
      </c>
      <c r="E12" s="149">
        <v>76.524760000000001</v>
      </c>
      <c r="F12" s="149">
        <v>107.69303000000001</v>
      </c>
      <c r="G12" s="149">
        <v>136.87812</v>
      </c>
      <c r="H12" s="149">
        <v>31.522680000000001</v>
      </c>
      <c r="I12" s="149">
        <v>68.841089999999994</v>
      </c>
      <c r="J12" s="150">
        <v>97.355009999999993</v>
      </c>
    </row>
    <row r="13" spans="1:19" s="65" customFormat="1" ht="12.95" customHeight="1" x14ac:dyDescent="0.2">
      <c r="A13" s="164" t="s">
        <v>100</v>
      </c>
      <c r="B13" s="149">
        <v>0</v>
      </c>
      <c r="C13" s="149">
        <v>0</v>
      </c>
      <c r="D13" s="149">
        <v>0</v>
      </c>
      <c r="E13" s="149">
        <v>0</v>
      </c>
      <c r="F13" s="149">
        <v>0</v>
      </c>
      <c r="G13" s="149">
        <v>0</v>
      </c>
      <c r="H13" s="149">
        <v>3.12839</v>
      </c>
      <c r="I13" s="149">
        <v>6.6514100000000003</v>
      </c>
      <c r="J13" s="150">
        <v>9.9024300000000007</v>
      </c>
    </row>
    <row r="14" spans="1:19" s="95" customFormat="1" ht="12.95" customHeight="1" x14ac:dyDescent="0.2">
      <c r="A14" s="165" t="s">
        <v>101</v>
      </c>
      <c r="B14" s="158">
        <v>2563.7890899999998</v>
      </c>
      <c r="C14" s="158">
        <v>2787.0404399999998</v>
      </c>
      <c r="D14" s="158">
        <v>2810.8251700000001</v>
      </c>
      <c r="E14" s="158">
        <v>2740.8666999999996</v>
      </c>
      <c r="F14" s="158">
        <v>2641.9842599999997</v>
      </c>
      <c r="G14" s="158">
        <v>1645.4086500000001</v>
      </c>
      <c r="H14" s="158">
        <v>1654.4413800000002</v>
      </c>
      <c r="I14" s="158">
        <v>2001.3686299999997</v>
      </c>
      <c r="J14" s="159">
        <v>1267.40407</v>
      </c>
    </row>
    <row r="15" spans="1:19" s="35" customFormat="1" ht="12.95" customHeight="1" x14ac:dyDescent="0.2">
      <c r="A15" s="166" t="s">
        <v>102</v>
      </c>
      <c r="B15" s="149">
        <v>4258.3379999999997</v>
      </c>
      <c r="C15" s="149">
        <v>4215.5625</v>
      </c>
      <c r="D15" s="149">
        <v>3679.6367999999998</v>
      </c>
      <c r="E15" s="149">
        <v>3355.6797000000001</v>
      </c>
      <c r="F15" s="149">
        <v>3133.0587</v>
      </c>
      <c r="G15" s="149">
        <v>3045.3226</v>
      </c>
      <c r="H15" s="149">
        <v>2629.0851000000002</v>
      </c>
      <c r="I15" s="149">
        <v>2244.5897000000004</v>
      </c>
      <c r="J15" s="150">
        <v>2636.1792999999998</v>
      </c>
    </row>
    <row r="16" spans="1:19" s="96" customFormat="1" ht="12.95" hidden="1" customHeight="1" outlineLevel="1" x14ac:dyDescent="0.2">
      <c r="A16" s="167" t="s">
        <v>103</v>
      </c>
      <c r="B16" s="149">
        <v>1.70418</v>
      </c>
      <c r="C16" s="149">
        <v>1.99251</v>
      </c>
      <c r="D16" s="149">
        <v>2.28084</v>
      </c>
      <c r="E16" s="149">
        <v>2.6404099999999997</v>
      </c>
      <c r="F16" s="149">
        <v>3.1285300000000005</v>
      </c>
      <c r="G16" s="149">
        <v>3.6898499999999999</v>
      </c>
      <c r="H16" s="149">
        <v>4.3836000000000004</v>
      </c>
      <c r="I16" s="149">
        <v>1.35484</v>
      </c>
      <c r="J16" s="150">
        <v>1.7602599999999999</v>
      </c>
    </row>
    <row r="17" spans="1:22" s="96" customFormat="1" ht="12.95" hidden="1" customHeight="1" outlineLevel="1" x14ac:dyDescent="0.2">
      <c r="A17" s="167" t="s">
        <v>104</v>
      </c>
      <c r="B17" s="149">
        <v>64.844720000000009</v>
      </c>
      <c r="C17" s="149">
        <v>74.244880000000009</v>
      </c>
      <c r="D17" s="149">
        <v>75.952420000000004</v>
      </c>
      <c r="E17" s="149">
        <v>46.138870000000004</v>
      </c>
      <c r="F17" s="149">
        <v>33.490110000000001</v>
      </c>
      <c r="G17" s="149">
        <v>38.11374</v>
      </c>
      <c r="H17" s="149">
        <v>42.737370000000006</v>
      </c>
      <c r="I17" s="149">
        <v>47.361000000000004</v>
      </c>
      <c r="J17" s="150">
        <v>51.984629999999996</v>
      </c>
    </row>
    <row r="18" spans="1:22" s="96" customFormat="1" ht="12.95" customHeight="1" collapsed="1" x14ac:dyDescent="0.2">
      <c r="A18" s="166" t="s">
        <v>105</v>
      </c>
      <c r="B18" s="149">
        <v>66.548900000000003</v>
      </c>
      <c r="C18" s="149">
        <v>76.237390000000005</v>
      </c>
      <c r="D18" s="149">
        <v>78.233260000000001</v>
      </c>
      <c r="E18" s="149">
        <v>48.779280000000007</v>
      </c>
      <c r="F18" s="149">
        <v>36.618639999999999</v>
      </c>
      <c r="G18" s="149">
        <v>41.80359</v>
      </c>
      <c r="H18" s="149">
        <v>47.120970000000007</v>
      </c>
      <c r="I18" s="149">
        <v>48.715840000000007</v>
      </c>
      <c r="J18" s="150">
        <v>53.744889999999998</v>
      </c>
    </row>
    <row r="19" spans="1:22" s="95" customFormat="1" ht="12.95" customHeight="1" x14ac:dyDescent="0.2">
      <c r="A19" s="165" t="s">
        <v>106</v>
      </c>
      <c r="B19" s="158">
        <v>4324.8868999999995</v>
      </c>
      <c r="C19" s="158">
        <v>4291.7998900000002</v>
      </c>
      <c r="D19" s="158">
        <v>3757.8700599999997</v>
      </c>
      <c r="E19" s="158">
        <v>3404.4589800000003</v>
      </c>
      <c r="F19" s="158">
        <v>3169.6773400000002</v>
      </c>
      <c r="G19" s="158">
        <v>3087.12619</v>
      </c>
      <c r="H19" s="158">
        <v>2676.2060700000002</v>
      </c>
      <c r="I19" s="158">
        <v>2293.3055400000003</v>
      </c>
      <c r="J19" s="159">
        <v>2689.9241899999997</v>
      </c>
    </row>
    <row r="20" spans="1:22" s="21" customFormat="1" ht="12.95" customHeight="1" x14ac:dyDescent="0.2">
      <c r="A20" s="155" t="s">
        <v>84</v>
      </c>
      <c r="B20" s="154">
        <v>6888.6759899999997</v>
      </c>
      <c r="C20" s="154">
        <v>7078.84033</v>
      </c>
      <c r="D20" s="154">
        <v>6568.6952299999994</v>
      </c>
      <c r="E20" s="154">
        <v>6145.3256799999999</v>
      </c>
      <c r="F20" s="154">
        <v>5811.6615999999995</v>
      </c>
      <c r="G20" s="154">
        <v>4732.5348400000003</v>
      </c>
      <c r="H20" s="154">
        <v>4330.6474500000004</v>
      </c>
      <c r="I20" s="154">
        <v>4294.6741700000002</v>
      </c>
      <c r="J20" s="156">
        <v>3957.3282599999998</v>
      </c>
      <c r="Q20" s="22"/>
      <c r="R20" s="22"/>
      <c r="S20" s="22"/>
      <c r="T20" s="22"/>
      <c r="U20" s="22"/>
      <c r="V20" s="22"/>
    </row>
    <row r="21" spans="1:22" s="21" customFormat="1" ht="12" customHeight="1" x14ac:dyDescent="0.2">
      <c r="A21" s="168" t="s">
        <v>107</v>
      </c>
      <c r="B21" s="149">
        <v>554.76667000000009</v>
      </c>
      <c r="C21" s="149">
        <v>1587.3146200000001</v>
      </c>
      <c r="D21" s="149">
        <v>1663.8057800000001</v>
      </c>
      <c r="E21" s="149">
        <v>1685.19696</v>
      </c>
      <c r="F21" s="149">
        <v>1645.02953</v>
      </c>
      <c r="G21" s="149">
        <v>1102.14795</v>
      </c>
      <c r="H21" s="149">
        <v>1072.7835600000001</v>
      </c>
      <c r="I21" s="149">
        <v>1083.4191799999999</v>
      </c>
      <c r="J21" s="150">
        <v>1054.3739700000001</v>
      </c>
      <c r="Q21" s="22"/>
      <c r="R21" s="22"/>
      <c r="S21" s="22"/>
      <c r="T21" s="22"/>
      <c r="U21" s="22"/>
      <c r="V21" s="22"/>
    </row>
    <row r="22" spans="1:22" s="21" customFormat="1" ht="12" customHeight="1" x14ac:dyDescent="0.2">
      <c r="A22" s="168" t="s">
        <v>108</v>
      </c>
      <c r="B22" s="149">
        <v>462.28633000000002</v>
      </c>
      <c r="C22" s="149">
        <v>174.76858999999999</v>
      </c>
      <c r="D22" s="149">
        <v>260.03658000000001</v>
      </c>
      <c r="E22" s="149">
        <v>293.99732</v>
      </c>
      <c r="F22" s="149">
        <v>291.32321000000002</v>
      </c>
      <c r="G22" s="149">
        <v>66.860850000000013</v>
      </c>
      <c r="H22" s="149">
        <v>225.47938000000002</v>
      </c>
      <c r="I22" s="149">
        <v>268.46924999999999</v>
      </c>
      <c r="J22" s="150">
        <v>381.93834000000004</v>
      </c>
      <c r="Q22" s="22"/>
      <c r="R22" s="22"/>
      <c r="S22" s="22"/>
      <c r="T22" s="22"/>
      <c r="U22" s="22"/>
      <c r="V22" s="22"/>
    </row>
    <row r="23" spans="1:22" s="21" customFormat="1" ht="12" hidden="1" customHeight="1" outlineLevel="1" x14ac:dyDescent="0.2">
      <c r="A23" s="157" t="s">
        <v>109</v>
      </c>
      <c r="B23" s="149">
        <v>62.816620000000007</v>
      </c>
      <c r="C23" s="149">
        <v>54.605410000000006</v>
      </c>
      <c r="D23" s="149">
        <v>62.039500000000004</v>
      </c>
      <c r="E23" s="149">
        <v>47.494529999999997</v>
      </c>
      <c r="F23" s="149">
        <v>50.215269999999997</v>
      </c>
      <c r="G23" s="149">
        <v>44.414080000000006</v>
      </c>
      <c r="H23" s="149">
        <v>36.995080000000002</v>
      </c>
      <c r="I23" s="149">
        <v>61.277870000000007</v>
      </c>
      <c r="J23" s="150">
        <v>43.356300000000005</v>
      </c>
      <c r="Q23" s="22"/>
      <c r="R23" s="22"/>
      <c r="S23" s="22"/>
      <c r="T23" s="22"/>
      <c r="U23" s="22"/>
      <c r="V23" s="22"/>
    </row>
    <row r="24" spans="1:22" s="21" customFormat="1" ht="12" hidden="1" customHeight="1" outlineLevel="1" x14ac:dyDescent="0.2">
      <c r="A24" s="157" t="s">
        <v>110</v>
      </c>
      <c r="B24" s="149">
        <v>95.116630000000001</v>
      </c>
      <c r="C24" s="149">
        <v>68.385670000000005</v>
      </c>
      <c r="D24" s="149">
        <v>60.447670000000002</v>
      </c>
      <c r="E24" s="149">
        <v>70.685220000000001</v>
      </c>
      <c r="F24" s="149">
        <v>67.618600000000001</v>
      </c>
      <c r="G24" s="149">
        <v>66.119389999999996</v>
      </c>
      <c r="H24" s="149">
        <v>49.183980000000005</v>
      </c>
      <c r="I24" s="149">
        <v>53.843029999999999</v>
      </c>
      <c r="J24" s="150">
        <v>46.402569999999997</v>
      </c>
      <c r="Q24" s="22"/>
      <c r="R24" s="22"/>
      <c r="S24" s="22"/>
      <c r="T24" s="22"/>
      <c r="U24" s="22"/>
      <c r="V24" s="22"/>
    </row>
    <row r="25" spans="1:22" s="65" customFormat="1" ht="12.95" customHeight="1" collapsed="1" x14ac:dyDescent="0.2">
      <c r="A25" s="164" t="s">
        <v>90</v>
      </c>
      <c r="B25" s="149">
        <v>157.93325000000002</v>
      </c>
      <c r="C25" s="149">
        <v>122.99108000000001</v>
      </c>
      <c r="D25" s="149">
        <v>122.48717000000001</v>
      </c>
      <c r="E25" s="149">
        <v>118.17975</v>
      </c>
      <c r="F25" s="149">
        <v>117.83386999999999</v>
      </c>
      <c r="G25" s="149">
        <v>110.53346999999999</v>
      </c>
      <c r="H25" s="149">
        <v>86.179060000000007</v>
      </c>
      <c r="I25" s="149">
        <v>115.12090000000001</v>
      </c>
      <c r="J25" s="150">
        <v>89.758870000000002</v>
      </c>
    </row>
    <row r="26" spans="1:22" s="21" customFormat="1" ht="12.95" customHeight="1" x14ac:dyDescent="0.2">
      <c r="A26" s="155" t="s">
        <v>92</v>
      </c>
      <c r="B26" s="154">
        <v>1174.9862500000002</v>
      </c>
      <c r="C26" s="154">
        <v>1885.07429</v>
      </c>
      <c r="D26" s="154">
        <v>2046.3295300000002</v>
      </c>
      <c r="E26" s="154">
        <v>2097.3740299999999</v>
      </c>
      <c r="F26" s="154">
        <v>2054.1866100000002</v>
      </c>
      <c r="G26" s="154">
        <v>1279.5422700000001</v>
      </c>
      <c r="H26" s="154">
        <v>1384.442</v>
      </c>
      <c r="I26" s="154">
        <v>1467.0093299999999</v>
      </c>
      <c r="J26" s="156">
        <v>1526.0711800000004</v>
      </c>
      <c r="Q26" s="22"/>
      <c r="R26" s="22"/>
      <c r="S26" s="22"/>
      <c r="T26" s="22"/>
      <c r="U26" s="22"/>
      <c r="V26" s="22"/>
    </row>
    <row r="27" spans="1:22" s="21" customFormat="1" ht="12.95" customHeight="1" x14ac:dyDescent="0.2">
      <c r="A27" s="168" t="s">
        <v>111</v>
      </c>
      <c r="B27" s="149">
        <v>4000</v>
      </c>
      <c r="C27" s="149">
        <v>4000</v>
      </c>
      <c r="D27" s="149">
        <v>4000</v>
      </c>
      <c r="E27" s="149">
        <v>4000</v>
      </c>
      <c r="F27" s="149">
        <v>4000</v>
      </c>
      <c r="G27" s="149">
        <v>4000</v>
      </c>
      <c r="H27" s="149">
        <v>4000</v>
      </c>
      <c r="I27" s="149">
        <v>4000</v>
      </c>
      <c r="J27" s="150">
        <v>4000</v>
      </c>
      <c r="Q27" s="22"/>
      <c r="R27" s="22"/>
      <c r="S27" s="22"/>
      <c r="T27" s="22"/>
      <c r="U27" s="22"/>
      <c r="V27" s="22"/>
    </row>
    <row r="28" spans="1:22" s="21" customFormat="1" ht="12.95" customHeight="1" x14ac:dyDescent="0.2">
      <c r="A28" s="168" t="s">
        <v>112</v>
      </c>
      <c r="B28" s="149">
        <v>93.245000000000005</v>
      </c>
      <c r="C28" s="149">
        <v>6.2060000000000004</v>
      </c>
      <c r="D28" s="149">
        <v>6.2060000000000004</v>
      </c>
      <c r="E28" s="149">
        <v>6.2060000000000004</v>
      </c>
      <c r="F28" s="149">
        <v>6.2060000000000004</v>
      </c>
      <c r="G28" s="149">
        <v>0</v>
      </c>
      <c r="H28" s="149">
        <v>0</v>
      </c>
      <c r="I28" s="149">
        <v>0</v>
      </c>
      <c r="J28" s="150">
        <v>0</v>
      </c>
      <c r="Q28" s="22"/>
      <c r="R28" s="22"/>
      <c r="S28" s="22"/>
      <c r="T28" s="22"/>
      <c r="U28" s="22"/>
      <c r="V28" s="22"/>
    </row>
    <row r="29" spans="1:22" s="21" customFormat="1" ht="12.95" customHeight="1" x14ac:dyDescent="0.2">
      <c r="A29" s="168" t="s">
        <v>113</v>
      </c>
      <c r="B29" s="149">
        <v>1100.5210400000001</v>
      </c>
      <c r="C29" s="149">
        <v>-553.21343000000002</v>
      </c>
      <c r="D29" s="149">
        <v>-553.21343000000002</v>
      </c>
      <c r="E29" s="149">
        <v>-553.21343000000002</v>
      </c>
      <c r="F29" s="149">
        <v>-553.21343000000002</v>
      </c>
      <c r="G29" s="149">
        <v>-671.0394</v>
      </c>
      <c r="H29" s="149">
        <v>-1121.0393999999999</v>
      </c>
      <c r="I29" s="149">
        <v>-1121.0393999999999</v>
      </c>
      <c r="J29" s="150">
        <v>-1621.0393999999999</v>
      </c>
      <c r="Q29" s="22"/>
      <c r="R29" s="22"/>
      <c r="S29" s="22"/>
      <c r="T29" s="22"/>
      <c r="U29" s="22"/>
      <c r="V29" s="22"/>
    </row>
    <row r="30" spans="1:22" s="21" customFormat="1" ht="12.95" customHeight="1" x14ac:dyDescent="0.2">
      <c r="A30" s="168" t="s">
        <v>114</v>
      </c>
      <c r="B30" s="149">
        <v>519.92370000000005</v>
      </c>
      <c r="C30" s="149">
        <v>1740.7734700000001</v>
      </c>
      <c r="D30" s="149">
        <v>1069.3731299999999</v>
      </c>
      <c r="E30" s="149">
        <v>594.95907999999997</v>
      </c>
      <c r="F30" s="149">
        <v>304.48241999999999</v>
      </c>
      <c r="G30" s="149">
        <v>124.03197</v>
      </c>
      <c r="H30" s="149">
        <v>67.244850000000014</v>
      </c>
      <c r="I30" s="149">
        <v>-51.295760000000001</v>
      </c>
      <c r="J30" s="150">
        <v>52.296480000000003</v>
      </c>
      <c r="Q30" s="22"/>
      <c r="R30" s="22"/>
      <c r="S30" s="22"/>
      <c r="T30" s="22"/>
      <c r="U30" s="22"/>
      <c r="V30" s="22"/>
    </row>
    <row r="31" spans="1:22" ht="12.95" customHeight="1" x14ac:dyDescent="0.2">
      <c r="A31" s="155" t="s">
        <v>115</v>
      </c>
      <c r="B31" s="154">
        <v>5713.6897400000007</v>
      </c>
      <c r="C31" s="154">
        <v>5193.7660400000004</v>
      </c>
      <c r="D31" s="154">
        <v>4522.3657000000003</v>
      </c>
      <c r="E31" s="154">
        <v>4047.9516500000004</v>
      </c>
      <c r="F31" s="154">
        <v>3757.4749900000002</v>
      </c>
      <c r="G31" s="154">
        <v>3452.9925699999999</v>
      </c>
      <c r="H31" s="154">
        <v>2946.2054500000004</v>
      </c>
      <c r="I31" s="154">
        <v>2827.6648400000004</v>
      </c>
      <c r="J31" s="156">
        <v>2431.2570800000003</v>
      </c>
    </row>
    <row r="32" spans="1:22" ht="12.95" customHeight="1" x14ac:dyDescent="0.2">
      <c r="A32" s="169" t="s">
        <v>95</v>
      </c>
      <c r="B32" s="160">
        <v>6888.6759900000006</v>
      </c>
      <c r="C32" s="160">
        <v>7078.8403300000009</v>
      </c>
      <c r="D32" s="160">
        <v>6568.6952300000003</v>
      </c>
      <c r="E32" s="160">
        <v>6145.3256799999999</v>
      </c>
      <c r="F32" s="160">
        <v>5811.6616000000004</v>
      </c>
      <c r="G32" s="160">
        <v>4732.5348400000003</v>
      </c>
      <c r="H32" s="160">
        <v>4330.6474500000004</v>
      </c>
      <c r="I32" s="160">
        <v>4294.6741700000002</v>
      </c>
      <c r="J32" s="170">
        <v>3957.3282600000007</v>
      </c>
    </row>
    <row r="33" spans="1:22" s="55" customFormat="1" ht="12.95" customHeight="1" x14ac:dyDescent="0.2">
      <c r="A33" s="145"/>
      <c r="B33" s="145"/>
      <c r="C33" s="145"/>
      <c r="D33" s="145"/>
      <c r="E33" s="145"/>
      <c r="F33" s="145"/>
      <c r="G33" s="145"/>
      <c r="H33" s="145"/>
      <c r="I33" s="145"/>
      <c r="J33" s="145"/>
      <c r="R33" s="24"/>
      <c r="S33" s="24"/>
    </row>
    <row r="35" spans="1:22" s="21" customFormat="1" ht="18.75" x14ac:dyDescent="0.3">
      <c r="A35" s="141" t="s">
        <v>96</v>
      </c>
      <c r="B35" s="147"/>
      <c r="C35" s="147"/>
      <c r="D35" s="147"/>
      <c r="E35" s="147"/>
      <c r="F35" s="144"/>
      <c r="G35" s="143"/>
      <c r="H35" s="143"/>
      <c r="I35" s="148"/>
      <c r="J35" s="153"/>
      <c r="Q35" s="22"/>
      <c r="R35" s="22"/>
      <c r="S35" s="22"/>
      <c r="T35" s="22"/>
      <c r="U35" s="22"/>
      <c r="V35" s="22"/>
    </row>
    <row r="36" spans="1:22" s="21" customFormat="1" ht="12" customHeight="1" x14ac:dyDescent="0.2">
      <c r="A36" s="142"/>
      <c r="B36" s="143"/>
      <c r="C36" s="143"/>
      <c r="D36" s="143"/>
      <c r="E36" s="143"/>
      <c r="F36" s="143"/>
      <c r="G36" s="143"/>
      <c r="H36" s="143"/>
      <c r="I36" s="148"/>
      <c r="J36" s="153"/>
      <c r="Q36" s="22"/>
      <c r="R36" s="22"/>
      <c r="S36" s="22"/>
      <c r="T36" s="22"/>
      <c r="U36" s="22"/>
      <c r="V36" s="22"/>
    </row>
    <row r="37" spans="1:22" s="21" customFormat="1" ht="12" customHeight="1" x14ac:dyDescent="0.2">
      <c r="A37" s="163" t="s">
        <v>77</v>
      </c>
      <c r="B37" s="171">
        <v>41639</v>
      </c>
      <c r="C37" s="173">
        <v>41274</v>
      </c>
      <c r="D37" s="173">
        <v>40908</v>
      </c>
      <c r="E37" s="173">
        <v>40543</v>
      </c>
      <c r="F37" s="174">
        <v>40178</v>
      </c>
      <c r="G37" s="143"/>
      <c r="H37" s="143"/>
      <c r="I37" s="148"/>
      <c r="J37" s="153"/>
      <c r="Q37" s="22"/>
      <c r="R37" s="22"/>
      <c r="S37" s="22"/>
      <c r="T37" s="22"/>
      <c r="U37" s="22"/>
      <c r="V37" s="22"/>
    </row>
    <row r="38" spans="1:22" s="21" customFormat="1" ht="12" customHeight="1" x14ac:dyDescent="0.2">
      <c r="A38" s="164" t="s">
        <v>78</v>
      </c>
      <c r="B38" s="149">
        <v>383.42958000000004</v>
      </c>
      <c r="C38" s="149">
        <v>101.63157000000001</v>
      </c>
      <c r="D38" s="149">
        <v>43.957999999999998</v>
      </c>
      <c r="E38" s="149">
        <v>43.811</v>
      </c>
      <c r="F38" s="150">
        <v>68.020144951618889</v>
      </c>
      <c r="G38" s="143"/>
      <c r="H38" s="143"/>
      <c r="I38" s="148"/>
      <c r="J38" s="153"/>
      <c r="Q38" s="22"/>
      <c r="R38" s="22"/>
      <c r="S38" s="22"/>
      <c r="T38" s="22"/>
      <c r="U38" s="22"/>
      <c r="V38" s="22"/>
    </row>
    <row r="39" spans="1:22" s="21" customFormat="1" ht="12" customHeight="1" x14ac:dyDescent="0.2">
      <c r="A39" s="164" t="s">
        <v>79</v>
      </c>
      <c r="B39" s="149">
        <v>1669.69254</v>
      </c>
      <c r="C39" s="149">
        <v>1001.1496</v>
      </c>
      <c r="D39" s="149">
        <v>905.83600000000001</v>
      </c>
      <c r="E39" s="149">
        <v>845.73900000000003</v>
      </c>
      <c r="F39" s="150">
        <v>1359.4230056370075</v>
      </c>
      <c r="G39" s="143"/>
      <c r="H39" s="143"/>
      <c r="I39" s="148"/>
      <c r="J39" s="153"/>
      <c r="Q39" s="22"/>
      <c r="R39" s="22"/>
      <c r="S39" s="22"/>
      <c r="T39" s="22"/>
      <c r="U39" s="22"/>
      <c r="V39" s="22"/>
    </row>
    <row r="40" spans="1:22" s="21" customFormat="1" ht="12" customHeight="1" x14ac:dyDescent="0.2">
      <c r="A40" s="164" t="s">
        <v>98</v>
      </c>
      <c r="B40" s="149">
        <v>591.58244999999999</v>
      </c>
      <c r="C40" s="149">
        <v>405.74935999999997</v>
      </c>
      <c r="D40" s="149">
        <v>226.50800000000001</v>
      </c>
      <c r="E40" s="149">
        <v>153.892</v>
      </c>
      <c r="F40" s="150">
        <v>101.69397824447483</v>
      </c>
      <c r="G40" s="143"/>
      <c r="H40" s="143"/>
      <c r="I40" s="148"/>
      <c r="J40" s="153"/>
      <c r="Q40" s="22"/>
      <c r="R40" s="22"/>
      <c r="S40" s="22"/>
      <c r="T40" s="22"/>
      <c r="U40" s="22"/>
      <c r="V40" s="22"/>
    </row>
    <row r="41" spans="1:22" s="21" customFormat="1" ht="12" customHeight="1" x14ac:dyDescent="0.2">
      <c r="A41" s="164" t="s">
        <v>99</v>
      </c>
      <c r="B41" s="149">
        <v>142.33587</v>
      </c>
      <c r="C41" s="149">
        <v>136.87812</v>
      </c>
      <c r="D41" s="149">
        <v>123.602</v>
      </c>
      <c r="E41" s="149">
        <v>98.128</v>
      </c>
      <c r="F41" s="150">
        <v>58.143877903186642</v>
      </c>
      <c r="G41" s="143"/>
      <c r="H41" s="143"/>
      <c r="I41" s="148"/>
      <c r="J41" s="153"/>
      <c r="Q41" s="22"/>
      <c r="R41" s="22"/>
      <c r="S41" s="22"/>
      <c r="T41" s="22"/>
      <c r="U41" s="22"/>
      <c r="V41" s="22"/>
    </row>
    <row r="42" spans="1:22" s="21" customFormat="1" ht="12" customHeight="1" x14ac:dyDescent="0.2">
      <c r="A42" s="164" t="s">
        <v>100</v>
      </c>
      <c r="B42" s="149">
        <v>0</v>
      </c>
      <c r="C42" s="149">
        <v>0</v>
      </c>
      <c r="D42" s="149">
        <v>12.536</v>
      </c>
      <c r="E42" s="149">
        <v>0</v>
      </c>
      <c r="F42" s="150">
        <v>0</v>
      </c>
      <c r="G42" s="143"/>
      <c r="H42" s="143"/>
      <c r="I42" s="148"/>
      <c r="J42" s="153"/>
      <c r="Q42" s="22"/>
      <c r="R42" s="22"/>
      <c r="S42" s="22"/>
      <c r="T42" s="22"/>
      <c r="U42" s="22"/>
      <c r="V42" s="22"/>
    </row>
    <row r="43" spans="1:22" s="21" customFormat="1" ht="12" customHeight="1" x14ac:dyDescent="0.2">
      <c r="A43" s="165" t="s">
        <v>101</v>
      </c>
      <c r="B43" s="158">
        <v>2787.0404399999998</v>
      </c>
      <c r="C43" s="158">
        <v>1645.4086500000001</v>
      </c>
      <c r="D43" s="158">
        <v>1312.44</v>
      </c>
      <c r="E43" s="158">
        <v>1141.57</v>
      </c>
      <c r="F43" s="159">
        <v>1587.281006736288</v>
      </c>
      <c r="G43" s="143"/>
      <c r="H43" s="143"/>
      <c r="I43" s="148"/>
      <c r="J43" s="153"/>
      <c r="Q43" s="22"/>
      <c r="R43" s="22"/>
      <c r="S43" s="22"/>
      <c r="T43" s="22"/>
      <c r="U43" s="22"/>
      <c r="V43" s="22"/>
    </row>
    <row r="44" spans="1:22" s="21" customFormat="1" ht="12" customHeight="1" x14ac:dyDescent="0.2">
      <c r="A44" s="166" t="s">
        <v>102</v>
      </c>
      <c r="B44" s="149">
        <v>4215.5625</v>
      </c>
      <c r="C44" s="149">
        <v>3045.3226</v>
      </c>
      <c r="D44" s="149">
        <v>2428.748</v>
      </c>
      <c r="E44" s="149">
        <v>2570.9969999999998</v>
      </c>
      <c r="F44" s="150">
        <v>1857.2222719312822</v>
      </c>
      <c r="G44" s="143"/>
      <c r="H44" s="143"/>
      <c r="I44" s="148"/>
      <c r="J44" s="153"/>
      <c r="Q44" s="22"/>
      <c r="R44" s="22"/>
      <c r="S44" s="22"/>
      <c r="T44" s="22"/>
      <c r="U44" s="22"/>
      <c r="V44" s="22"/>
    </row>
    <row r="45" spans="1:22" s="21" customFormat="1" ht="12" hidden="1" customHeight="1" outlineLevel="1" x14ac:dyDescent="0.2">
      <c r="A45" s="167" t="s">
        <v>103</v>
      </c>
      <c r="B45" s="149">
        <v>1.99251</v>
      </c>
      <c r="C45" s="149">
        <v>3.6898499999999999</v>
      </c>
      <c r="D45" s="149">
        <v>2.3010000000000002</v>
      </c>
      <c r="E45" s="149">
        <v>19.577000000000002</v>
      </c>
      <c r="F45" s="150">
        <v>24.690284151189399</v>
      </c>
      <c r="G45" s="143"/>
      <c r="H45" s="143"/>
      <c r="I45" s="148"/>
      <c r="J45" s="153"/>
      <c r="Q45" s="22"/>
      <c r="R45" s="22"/>
      <c r="S45" s="22"/>
      <c r="T45" s="22"/>
      <c r="U45" s="22"/>
      <c r="V45" s="22"/>
    </row>
    <row r="46" spans="1:22" s="21" customFormat="1" ht="12" hidden="1" customHeight="1" outlineLevel="1" x14ac:dyDescent="0.2">
      <c r="A46" s="167" t="s">
        <v>104</v>
      </c>
      <c r="B46" s="149">
        <v>74.244880000000009</v>
      </c>
      <c r="C46" s="149">
        <v>38.11374</v>
      </c>
      <c r="D46" s="149">
        <v>25.417000000000002</v>
      </c>
      <c r="E46" s="149">
        <v>0</v>
      </c>
      <c r="F46" s="150">
        <v>0</v>
      </c>
      <c r="G46" s="143"/>
      <c r="H46" s="143"/>
      <c r="I46" s="148"/>
      <c r="J46" s="153"/>
      <c r="Q46" s="22"/>
      <c r="R46" s="22"/>
      <c r="S46" s="22"/>
      <c r="T46" s="22"/>
      <c r="U46" s="22"/>
      <c r="V46" s="22"/>
    </row>
    <row r="47" spans="1:22" s="21" customFormat="1" ht="12" customHeight="1" collapsed="1" x14ac:dyDescent="0.2">
      <c r="A47" s="166" t="s">
        <v>105</v>
      </c>
      <c r="B47" s="149">
        <v>76.237390000000005</v>
      </c>
      <c r="C47" s="149">
        <v>41.80359</v>
      </c>
      <c r="D47" s="149">
        <v>27.718000000000004</v>
      </c>
      <c r="E47" s="149">
        <v>19.577000000000002</v>
      </c>
      <c r="F47" s="150">
        <v>24.690284151189399</v>
      </c>
      <c r="G47" s="143"/>
      <c r="H47" s="143"/>
      <c r="I47" s="148"/>
      <c r="J47" s="153"/>
      <c r="Q47" s="22"/>
      <c r="R47" s="22"/>
      <c r="S47" s="22"/>
      <c r="T47" s="22"/>
      <c r="U47" s="22"/>
      <c r="V47" s="22"/>
    </row>
    <row r="48" spans="1:22" s="21" customFormat="1" ht="12" customHeight="1" x14ac:dyDescent="0.2">
      <c r="A48" s="165" t="s">
        <v>106</v>
      </c>
      <c r="B48" s="158">
        <v>4291.7998900000002</v>
      </c>
      <c r="C48" s="158">
        <v>3087.12619</v>
      </c>
      <c r="D48" s="158">
        <v>2456.4659999999999</v>
      </c>
      <c r="E48" s="158">
        <v>2590.5740000000001</v>
      </c>
      <c r="F48" s="159">
        <v>1881.9125560824716</v>
      </c>
      <c r="G48" s="143"/>
      <c r="H48" s="143"/>
      <c r="I48" s="148"/>
      <c r="J48" s="153"/>
      <c r="Q48" s="22"/>
      <c r="R48" s="22"/>
      <c r="S48" s="22"/>
      <c r="T48" s="22"/>
      <c r="U48" s="22"/>
      <c r="V48" s="22"/>
    </row>
    <row r="49" spans="1:22" s="21" customFormat="1" ht="12" customHeight="1" x14ac:dyDescent="0.2">
      <c r="A49" s="155" t="s">
        <v>84</v>
      </c>
      <c r="B49" s="154">
        <v>7078.84033</v>
      </c>
      <c r="C49" s="154">
        <v>4732.5348400000003</v>
      </c>
      <c r="D49" s="154">
        <v>3768.9059999999999</v>
      </c>
      <c r="E49" s="154">
        <v>3732.1440000000002</v>
      </c>
      <c r="F49" s="156">
        <v>3469.1935628187593</v>
      </c>
      <c r="G49" s="143"/>
      <c r="H49" s="143"/>
      <c r="I49" s="148"/>
      <c r="J49" s="153"/>
      <c r="Q49" s="22"/>
      <c r="R49" s="22"/>
      <c r="S49" s="22"/>
      <c r="T49" s="22"/>
      <c r="U49" s="22"/>
      <c r="V49" s="22"/>
    </row>
    <row r="50" spans="1:22" s="21" customFormat="1" ht="12" customHeight="1" x14ac:dyDescent="0.2">
      <c r="A50" s="168" t="s">
        <v>107</v>
      </c>
      <c r="B50" s="149">
        <v>1587.3146200000001</v>
      </c>
      <c r="C50" s="149">
        <v>1102.14795</v>
      </c>
      <c r="D50" s="149">
        <v>1065.328</v>
      </c>
      <c r="E50" s="149">
        <v>1028.90958</v>
      </c>
      <c r="F50" s="150">
        <v>635.04655000000002</v>
      </c>
      <c r="G50" s="143"/>
      <c r="H50" s="143"/>
      <c r="I50" s="148"/>
      <c r="J50" s="153"/>
      <c r="Q50" s="22"/>
      <c r="R50" s="22"/>
      <c r="S50" s="22"/>
      <c r="T50" s="22"/>
      <c r="U50" s="22"/>
      <c r="V50" s="22"/>
    </row>
    <row r="51" spans="1:22" s="21" customFormat="1" ht="12" customHeight="1" x14ac:dyDescent="0.2">
      <c r="A51" s="168" t="s">
        <v>116</v>
      </c>
      <c r="B51" s="149">
        <v>0</v>
      </c>
      <c r="C51" s="149">
        <v>0</v>
      </c>
      <c r="D51" s="149">
        <v>0</v>
      </c>
      <c r="E51" s="149">
        <v>14.35524</v>
      </c>
      <c r="F51" s="150">
        <v>20.792280000000002</v>
      </c>
      <c r="G51" s="143"/>
      <c r="H51" s="143"/>
      <c r="I51" s="148"/>
      <c r="J51" s="153"/>
      <c r="Q51" s="22"/>
      <c r="R51" s="22"/>
      <c r="S51" s="22"/>
      <c r="T51" s="22"/>
      <c r="U51" s="22"/>
      <c r="V51" s="22"/>
    </row>
    <row r="52" spans="1:22" s="21" customFormat="1" ht="12" customHeight="1" x14ac:dyDescent="0.2">
      <c r="A52" s="168" t="s">
        <v>117</v>
      </c>
      <c r="B52" s="149">
        <v>0</v>
      </c>
      <c r="C52" s="149">
        <v>0</v>
      </c>
      <c r="D52" s="149">
        <v>0</v>
      </c>
      <c r="E52" s="149">
        <v>0</v>
      </c>
      <c r="F52" s="150">
        <v>38.346989999999998</v>
      </c>
      <c r="G52" s="143"/>
      <c r="H52" s="143"/>
      <c r="I52" s="148"/>
      <c r="J52" s="153"/>
      <c r="Q52" s="22"/>
      <c r="R52" s="22"/>
      <c r="S52" s="22"/>
      <c r="T52" s="22"/>
      <c r="U52" s="22"/>
      <c r="V52" s="22"/>
    </row>
    <row r="53" spans="1:22" s="21" customFormat="1" ht="12" customHeight="1" x14ac:dyDescent="0.2">
      <c r="A53" s="168" t="s">
        <v>108</v>
      </c>
      <c r="B53" s="149">
        <v>174.76858999999999</v>
      </c>
      <c r="C53" s="149">
        <v>66.860850000000013</v>
      </c>
      <c r="D53" s="149">
        <v>228.226</v>
      </c>
      <c r="E53" s="149">
        <v>190.161</v>
      </c>
      <c r="F53" s="150">
        <v>150.21960999999999</v>
      </c>
      <c r="G53" s="143"/>
      <c r="H53" s="143"/>
      <c r="I53" s="148"/>
      <c r="J53" s="153"/>
      <c r="Q53" s="22"/>
      <c r="R53" s="22"/>
      <c r="S53" s="22"/>
      <c r="T53" s="22"/>
      <c r="U53" s="22"/>
      <c r="V53" s="22"/>
    </row>
    <row r="54" spans="1:22" s="21" customFormat="1" ht="12" hidden="1" customHeight="1" outlineLevel="1" x14ac:dyDescent="0.2">
      <c r="A54" s="157" t="s">
        <v>109</v>
      </c>
      <c r="B54" s="149">
        <v>54.605410000000006</v>
      </c>
      <c r="C54" s="149">
        <v>44.414080000000006</v>
      </c>
      <c r="D54" s="149">
        <v>55.084000000000003</v>
      </c>
      <c r="E54" s="149">
        <v>37.847000000000001</v>
      </c>
      <c r="F54" s="150">
        <v>21.013000000000002</v>
      </c>
      <c r="G54" s="143"/>
      <c r="H54" s="143"/>
      <c r="I54" s="148"/>
      <c r="J54" s="153"/>
      <c r="Q54" s="22"/>
      <c r="R54" s="22"/>
      <c r="S54" s="22"/>
      <c r="T54" s="22"/>
      <c r="U54" s="22"/>
      <c r="V54" s="22"/>
    </row>
    <row r="55" spans="1:22" s="21" customFormat="1" ht="12" hidden="1" customHeight="1" outlineLevel="1" x14ac:dyDescent="0.2">
      <c r="A55" s="157" t="s">
        <v>110</v>
      </c>
      <c r="B55" s="149">
        <v>68.385670000000005</v>
      </c>
      <c r="C55" s="149">
        <v>66.119389999999996</v>
      </c>
      <c r="D55" s="149">
        <v>41.308</v>
      </c>
      <c r="E55" s="149">
        <v>57.777000000000001</v>
      </c>
      <c r="F55" s="150">
        <v>33.25817</v>
      </c>
      <c r="G55" s="143"/>
      <c r="H55" s="143"/>
      <c r="I55" s="148"/>
      <c r="J55" s="153"/>
      <c r="Q55" s="22"/>
      <c r="R55" s="22"/>
      <c r="S55" s="22"/>
      <c r="T55" s="22"/>
      <c r="U55" s="22"/>
      <c r="V55" s="22"/>
    </row>
    <row r="56" spans="1:22" s="21" customFormat="1" ht="12" customHeight="1" collapsed="1" x14ac:dyDescent="0.2">
      <c r="A56" s="164" t="s">
        <v>90</v>
      </c>
      <c r="B56" s="149">
        <v>122.99108000000001</v>
      </c>
      <c r="C56" s="149">
        <v>110.53346999999999</v>
      </c>
      <c r="D56" s="149">
        <v>96.391999999999996</v>
      </c>
      <c r="E56" s="149">
        <v>95.623999999999995</v>
      </c>
      <c r="F56" s="150">
        <v>54.271169999999998</v>
      </c>
      <c r="G56" s="143"/>
      <c r="H56" s="143"/>
      <c r="I56" s="148"/>
      <c r="J56" s="153"/>
      <c r="Q56" s="22"/>
      <c r="R56" s="22"/>
      <c r="S56" s="22"/>
      <c r="T56" s="22"/>
      <c r="U56" s="22"/>
      <c r="V56" s="22"/>
    </row>
    <row r="57" spans="1:22" s="21" customFormat="1" ht="12" customHeight="1" x14ac:dyDescent="0.2">
      <c r="A57" s="155" t="s">
        <v>92</v>
      </c>
      <c r="B57" s="154">
        <v>1885.07429</v>
      </c>
      <c r="C57" s="154">
        <v>1279.5422700000001</v>
      </c>
      <c r="D57" s="154">
        <v>1389.9460000000001</v>
      </c>
      <c r="E57" s="154">
        <v>1329.0498200000002</v>
      </c>
      <c r="F57" s="156">
        <v>898.67660000000001</v>
      </c>
      <c r="G57" s="143"/>
      <c r="H57" s="143"/>
      <c r="I57" s="148"/>
      <c r="J57" s="153"/>
      <c r="Q57" s="22"/>
      <c r="R57" s="22"/>
      <c r="S57" s="22"/>
      <c r="T57" s="22"/>
      <c r="U57" s="22"/>
      <c r="V57" s="22"/>
    </row>
    <row r="58" spans="1:22" s="21" customFormat="1" ht="12" customHeight="1" x14ac:dyDescent="0.2">
      <c r="A58" s="168" t="s">
        <v>111</v>
      </c>
      <c r="B58" s="151">
        <v>4000</v>
      </c>
      <c r="C58" s="161">
        <v>4000</v>
      </c>
      <c r="D58" s="161">
        <v>5100</v>
      </c>
      <c r="E58" s="161">
        <v>4700</v>
      </c>
      <c r="F58" s="162">
        <v>4026.4338578349293</v>
      </c>
      <c r="G58" s="143"/>
      <c r="H58" s="143"/>
      <c r="I58" s="148"/>
      <c r="J58" s="153"/>
      <c r="Q58" s="22"/>
      <c r="R58" s="22"/>
      <c r="S58" s="22"/>
      <c r="T58" s="22"/>
      <c r="U58" s="22"/>
      <c r="V58" s="22"/>
    </row>
    <row r="59" spans="1:22" s="21" customFormat="1" ht="12" customHeight="1" x14ac:dyDescent="0.2">
      <c r="A59" s="168" t="s">
        <v>118</v>
      </c>
      <c r="B59" s="151">
        <v>0</v>
      </c>
      <c r="C59" s="161">
        <v>0</v>
      </c>
      <c r="D59" s="161">
        <v>495.60500000000002</v>
      </c>
      <c r="E59" s="161">
        <v>303.10500000000002</v>
      </c>
      <c r="F59" s="162">
        <v>262.03775900195569</v>
      </c>
      <c r="G59" s="143"/>
      <c r="H59" s="143"/>
      <c r="I59" s="148"/>
      <c r="J59" s="153"/>
      <c r="Q59" s="22"/>
      <c r="R59" s="22"/>
      <c r="S59" s="22"/>
      <c r="T59" s="22"/>
      <c r="U59" s="22"/>
      <c r="V59" s="22"/>
    </row>
    <row r="60" spans="1:22" s="21" customFormat="1" ht="12" customHeight="1" x14ac:dyDescent="0.2">
      <c r="A60" s="168" t="s">
        <v>112</v>
      </c>
      <c r="B60" s="151">
        <v>6.2060000000000004</v>
      </c>
      <c r="C60" s="161">
        <v>0</v>
      </c>
      <c r="D60" s="161">
        <v>0</v>
      </c>
      <c r="E60" s="161">
        <v>0</v>
      </c>
      <c r="F60" s="162">
        <v>0</v>
      </c>
      <c r="G60" s="143"/>
      <c r="H60" s="143"/>
      <c r="I60" s="148"/>
      <c r="J60" s="153"/>
      <c r="Q60" s="22"/>
      <c r="R60" s="22"/>
      <c r="S60" s="22"/>
      <c r="T60" s="22"/>
      <c r="U60" s="22"/>
      <c r="V60" s="22"/>
    </row>
    <row r="61" spans="1:22" s="21" customFormat="1" ht="12" customHeight="1" x14ac:dyDescent="0.2">
      <c r="A61" s="168" t="s">
        <v>113</v>
      </c>
      <c r="B61" s="151">
        <v>-553.21343000000002</v>
      </c>
      <c r="C61" s="161">
        <v>-671.0394</v>
      </c>
      <c r="D61" s="161">
        <v>-1200.0119999999999</v>
      </c>
      <c r="E61" s="161">
        <v>-1455.9169999999999</v>
      </c>
      <c r="F61" s="162">
        <v>-1441.3578668848183</v>
      </c>
      <c r="G61" s="143"/>
      <c r="H61" s="143"/>
      <c r="I61" s="148"/>
      <c r="J61" s="153"/>
      <c r="Q61" s="22"/>
      <c r="R61" s="22"/>
      <c r="S61" s="22"/>
      <c r="T61" s="22"/>
      <c r="U61" s="22"/>
      <c r="V61" s="22"/>
    </row>
    <row r="62" spans="1:22" s="21" customFormat="1" ht="12" customHeight="1" x14ac:dyDescent="0.2">
      <c r="A62" s="168" t="s">
        <v>114</v>
      </c>
      <c r="B62" s="151">
        <v>1740.7734700000001</v>
      </c>
      <c r="C62" s="151">
        <v>124.03197</v>
      </c>
      <c r="D62" s="151">
        <v>-2016.633</v>
      </c>
      <c r="E62" s="151">
        <v>-1144.0940000000001</v>
      </c>
      <c r="F62" s="152">
        <v>-276.59708818529265</v>
      </c>
      <c r="G62" s="143"/>
      <c r="H62" s="143"/>
      <c r="I62" s="148"/>
      <c r="J62" s="153"/>
      <c r="Q62" s="22"/>
      <c r="R62" s="22"/>
      <c r="S62" s="22"/>
      <c r="T62" s="22"/>
      <c r="U62" s="22"/>
      <c r="V62" s="22"/>
    </row>
    <row r="63" spans="1:22" s="21" customFormat="1" ht="12" customHeight="1" x14ac:dyDescent="0.2">
      <c r="A63" s="155" t="s">
        <v>115</v>
      </c>
      <c r="B63" s="154">
        <v>5193.7660400000004</v>
      </c>
      <c r="C63" s="154">
        <v>3452.9925699999999</v>
      </c>
      <c r="D63" s="154">
        <v>2378.96</v>
      </c>
      <c r="E63" s="154">
        <v>2403.0939999999996</v>
      </c>
      <c r="F63" s="156">
        <v>2570.5166617667737</v>
      </c>
      <c r="G63" s="143"/>
      <c r="H63" s="143"/>
      <c r="I63" s="148"/>
      <c r="J63" s="153"/>
      <c r="Q63" s="22"/>
      <c r="R63" s="22"/>
      <c r="S63" s="22"/>
      <c r="T63" s="22"/>
      <c r="U63" s="22"/>
      <c r="V63" s="22"/>
    </row>
    <row r="64" spans="1:22" s="21" customFormat="1" ht="12" customHeight="1" x14ac:dyDescent="0.2">
      <c r="A64" s="169" t="s">
        <v>95</v>
      </c>
      <c r="B64" s="160">
        <v>7078.8403300000009</v>
      </c>
      <c r="C64" s="154">
        <v>4732.5348400000003</v>
      </c>
      <c r="D64" s="154">
        <v>3768.9059999999999</v>
      </c>
      <c r="E64" s="154">
        <v>3732.1438199999998</v>
      </c>
      <c r="F64" s="156">
        <v>3469.1932617667735</v>
      </c>
      <c r="G64" s="143"/>
      <c r="H64" s="143"/>
      <c r="I64" s="148"/>
      <c r="J64" s="153"/>
      <c r="Q64" s="22"/>
      <c r="R64" s="22"/>
      <c r="S64" s="22"/>
      <c r="T64" s="22"/>
      <c r="U64" s="22"/>
      <c r="V64" s="22"/>
    </row>
    <row r="65" spans="1:22" s="21" customFormat="1" ht="12" customHeight="1" x14ac:dyDescent="0.2">
      <c r="A65" s="24"/>
      <c r="B65" s="24"/>
      <c r="C65" s="24"/>
      <c r="D65" s="24"/>
      <c r="E65" s="24"/>
      <c r="F65" s="24"/>
      <c r="I65" s="27"/>
      <c r="J65" s="56"/>
      <c r="Q65" s="22"/>
      <c r="R65" s="22"/>
      <c r="S65" s="22"/>
      <c r="T65" s="22"/>
      <c r="U65" s="22"/>
      <c r="V65" s="22"/>
    </row>
  </sheetData>
  <conditionalFormatting sqref="D49:F49">
    <cfRule type="cellIs" priority="73" stopIfTrue="1" operator="greaterThan">
      <formula>10</formula>
    </cfRule>
  </conditionalFormatting>
  <conditionalFormatting sqref="D57:F61">
    <cfRule type="cellIs" priority="72" stopIfTrue="1" operator="greaterThan">
      <formula>10</formula>
    </cfRule>
  </conditionalFormatting>
  <conditionalFormatting sqref="D63:F64">
    <cfRule type="cellIs" priority="71" stopIfTrue="1" operator="greaterThan">
      <formula>10</formula>
    </cfRule>
  </conditionalFormatting>
  <conditionalFormatting sqref="C49">
    <cfRule type="cellIs" priority="83" stopIfTrue="1" operator="greaterThan">
      <formula>10</formula>
    </cfRule>
  </conditionalFormatting>
  <conditionalFormatting sqref="C57:C61">
    <cfRule type="cellIs" priority="82" stopIfTrue="1" operator="greaterThan">
      <formula>10</formula>
    </cfRule>
  </conditionalFormatting>
  <conditionalFormatting sqref="C63:C64">
    <cfRule type="cellIs" priority="81" stopIfTrue="1" operator="greaterThan">
      <formula>10</formula>
    </cfRule>
  </conditionalFormatting>
  <conditionalFormatting sqref="J20">
    <cfRule type="cellIs" priority="63" stopIfTrue="1" operator="greaterThan">
      <formula>10</formula>
    </cfRule>
  </conditionalFormatting>
  <conditionalFormatting sqref="J26">
    <cfRule type="cellIs" priority="62" stopIfTrue="1" operator="greaterThan">
      <formula>10</formula>
    </cfRule>
  </conditionalFormatting>
  <conditionalFormatting sqref="J31:J32">
    <cfRule type="cellIs" priority="61" stopIfTrue="1" operator="greaterThan">
      <formula>10</formula>
    </cfRule>
  </conditionalFormatting>
  <conditionalFormatting sqref="I20">
    <cfRule type="cellIs" priority="53" stopIfTrue="1" operator="greaterThan">
      <formula>10</formula>
    </cfRule>
  </conditionalFormatting>
  <conditionalFormatting sqref="I26">
    <cfRule type="cellIs" priority="52" stopIfTrue="1" operator="greaterThan">
      <formula>10</formula>
    </cfRule>
  </conditionalFormatting>
  <conditionalFormatting sqref="I31:I32">
    <cfRule type="cellIs" priority="51" stopIfTrue="1" operator="greaterThan">
      <formula>10</formula>
    </cfRule>
  </conditionalFormatting>
  <conditionalFormatting sqref="G20:H20">
    <cfRule type="cellIs" priority="43" stopIfTrue="1" operator="greaterThan">
      <formula>10</formula>
    </cfRule>
  </conditionalFormatting>
  <conditionalFormatting sqref="G26:H26">
    <cfRule type="cellIs" priority="42" stopIfTrue="1" operator="greaterThan">
      <formula>10</formula>
    </cfRule>
  </conditionalFormatting>
  <conditionalFormatting sqref="G31:H32">
    <cfRule type="cellIs" priority="41" stopIfTrue="1" operator="greaterThan">
      <formula>10</formula>
    </cfRule>
  </conditionalFormatting>
  <conditionalFormatting sqref="D20:F20">
    <cfRule type="cellIs" priority="33" stopIfTrue="1" operator="greaterThan">
      <formula>10</formula>
    </cfRule>
  </conditionalFormatting>
  <conditionalFormatting sqref="D26:F26">
    <cfRule type="cellIs" priority="32" stopIfTrue="1" operator="greaterThan">
      <formula>10</formula>
    </cfRule>
  </conditionalFormatting>
  <conditionalFormatting sqref="D31:F32">
    <cfRule type="cellIs" priority="31" stopIfTrue="1" operator="greaterThan">
      <formula>10</formula>
    </cfRule>
  </conditionalFormatting>
  <conditionalFormatting sqref="C20">
    <cfRule type="cellIs" priority="23" stopIfTrue="1" operator="greaterThan">
      <formula>10</formula>
    </cfRule>
  </conditionalFormatting>
  <conditionalFormatting sqref="C26">
    <cfRule type="cellIs" priority="22" stopIfTrue="1" operator="greaterThan">
      <formula>10</formula>
    </cfRule>
  </conditionalFormatting>
  <conditionalFormatting sqref="C31:C32">
    <cfRule type="cellIs" priority="21" stopIfTrue="1" operator="greaterThan">
      <formula>10</formula>
    </cfRule>
  </conditionalFormatting>
  <conditionalFormatting sqref="B20">
    <cfRule type="cellIs" priority="13" stopIfTrue="1" operator="greaterThan">
      <formula>10</formula>
    </cfRule>
  </conditionalFormatting>
  <conditionalFormatting sqref="B26">
    <cfRule type="cellIs" priority="12" stopIfTrue="1" operator="greaterThan">
      <formula>10</formula>
    </cfRule>
  </conditionalFormatting>
  <conditionalFormatting sqref="B31:B32">
    <cfRule type="cellIs" priority="11" stopIfTrue="1" operator="greaterThan">
      <formula>10</formula>
    </cfRule>
  </conditionalFormatting>
  <conditionalFormatting sqref="B49">
    <cfRule type="cellIs" priority="3" stopIfTrue="1" operator="greaterThan">
      <formula>10</formula>
    </cfRule>
  </conditionalFormatting>
  <conditionalFormatting sqref="B57">
    <cfRule type="cellIs" priority="2" stopIfTrue="1" operator="greaterThan">
      <formula>10</formula>
    </cfRule>
  </conditionalFormatting>
  <conditionalFormatting sqref="B63:B6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P51"/>
  <sheetViews>
    <sheetView workbookViewId="0">
      <selection activeCell="G33" sqref="G33"/>
    </sheetView>
  </sheetViews>
  <sheetFormatPr defaultColWidth="10" defaultRowHeight="12" customHeight="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2" style="22" customWidth="1"/>
    <col min="13" max="16384" width="10" style="22"/>
  </cols>
  <sheetData>
    <row r="1" spans="1:16" s="23" customFormat="1" ht="17.25" customHeight="1" collapsed="1" x14ac:dyDescent="0.2">
      <c r="A1" s="2" t="s">
        <v>3</v>
      </c>
      <c r="B1" s="3"/>
      <c r="C1" s="3"/>
      <c r="D1" s="4"/>
      <c r="E1" s="5"/>
      <c r="F1" s="5"/>
      <c r="G1" s="5"/>
      <c r="H1" s="4"/>
      <c r="I1" s="5"/>
      <c r="J1" s="4"/>
      <c r="L1" s="5"/>
      <c r="M1" s="4"/>
    </row>
    <row r="2" spans="1:16" s="6" customFormat="1" ht="17.25" customHeight="1" x14ac:dyDescent="0.2">
      <c r="A2" s="106">
        <v>41729</v>
      </c>
      <c r="B2" s="8"/>
      <c r="C2" s="8"/>
      <c r="D2" s="9"/>
      <c r="E2" s="9"/>
      <c r="F2" s="9"/>
      <c r="G2" s="9"/>
      <c r="H2" s="9"/>
      <c r="I2" s="9"/>
      <c r="J2" s="9"/>
      <c r="L2" s="22"/>
      <c r="M2" s="9"/>
    </row>
    <row r="3" spans="1:16" ht="6" customHeight="1" x14ac:dyDescent="0.2">
      <c r="A3" s="12"/>
      <c r="B3" s="12"/>
      <c r="C3" s="12"/>
      <c r="D3" s="14"/>
      <c r="E3" s="14"/>
      <c r="F3" s="14"/>
      <c r="G3" s="14"/>
      <c r="H3" s="14"/>
      <c r="I3" s="14"/>
      <c r="J3" s="14"/>
    </row>
    <row r="4" spans="1:16" ht="12" customHeight="1" x14ac:dyDescent="0.2">
      <c r="A4" s="25"/>
      <c r="B4" s="25"/>
      <c r="C4" s="25"/>
      <c r="D4" s="26"/>
      <c r="E4" s="26"/>
      <c r="F4" s="26"/>
      <c r="G4" s="26"/>
      <c r="H4" s="26"/>
      <c r="J4" s="15"/>
      <c r="K4" s="26"/>
    </row>
    <row r="5" spans="1:16" ht="13.5" customHeight="1" x14ac:dyDescent="0.2">
      <c r="A5" s="22"/>
      <c r="B5" s="25"/>
      <c r="C5" s="25"/>
      <c r="D5" s="26"/>
      <c r="E5" s="26"/>
      <c r="F5" s="26"/>
      <c r="G5" s="26"/>
      <c r="H5" s="26"/>
      <c r="J5" s="15"/>
      <c r="K5" s="26"/>
    </row>
    <row r="6" spans="1:16" ht="18.75" x14ac:dyDescent="0.3">
      <c r="A6" s="19" t="s">
        <v>63</v>
      </c>
      <c r="B6" s="25"/>
      <c r="C6" s="25"/>
      <c r="D6" s="26"/>
      <c r="E6" s="26"/>
      <c r="F6" s="26"/>
      <c r="G6" s="26"/>
      <c r="H6" s="26"/>
      <c r="J6" s="15"/>
      <c r="K6" s="26"/>
    </row>
    <row r="7" spans="1:16" ht="11.25" customHeight="1" x14ac:dyDescent="0.2">
      <c r="A7" s="56"/>
      <c r="B7" s="21"/>
      <c r="C7" s="21"/>
      <c r="I7" s="21"/>
      <c r="J7" s="20"/>
      <c r="K7" s="26"/>
      <c r="L7" s="21"/>
      <c r="M7" s="21"/>
    </row>
    <row r="8" spans="1:16" ht="12" customHeight="1" x14ac:dyDescent="0.2">
      <c r="A8" s="93" t="s">
        <v>60</v>
      </c>
      <c r="B8" s="72">
        <v>41729</v>
      </c>
      <c r="C8" s="72">
        <v>41639</v>
      </c>
      <c r="D8" s="72">
        <v>41547</v>
      </c>
      <c r="E8" s="72">
        <v>41455</v>
      </c>
      <c r="F8" s="72">
        <v>41364</v>
      </c>
      <c r="G8" s="72">
        <v>41274</v>
      </c>
      <c r="H8" s="72">
        <v>41182</v>
      </c>
      <c r="I8" s="72">
        <v>41090</v>
      </c>
      <c r="J8" s="73">
        <v>40999</v>
      </c>
    </row>
    <row r="9" spans="1:16" ht="12" customHeight="1" x14ac:dyDescent="0.2">
      <c r="A9" s="94" t="s">
        <v>4</v>
      </c>
      <c r="B9" s="33">
        <v>54751.30803</v>
      </c>
      <c r="C9" s="33">
        <v>48719.329130000006</v>
      </c>
      <c r="D9" s="33">
        <v>45926.686030000004</v>
      </c>
      <c r="E9" s="33">
        <v>41866.24985</v>
      </c>
      <c r="F9" s="33">
        <v>39136.847070000003</v>
      </c>
      <c r="G9" s="33">
        <v>35451.169150000002</v>
      </c>
      <c r="H9" s="33">
        <v>32625.313739999998</v>
      </c>
      <c r="I9" s="33">
        <v>29298.559579999997</v>
      </c>
      <c r="J9" s="34">
        <v>27314.898410000002</v>
      </c>
    </row>
    <row r="10" spans="1:16" ht="12" customHeight="1" x14ac:dyDescent="0.2">
      <c r="A10" s="94" t="s">
        <v>5</v>
      </c>
      <c r="B10" s="33">
        <v>231669.40647999998</v>
      </c>
      <c r="C10" s="33">
        <v>210407.97516999999</v>
      </c>
      <c r="D10" s="33">
        <v>200619.39516999997</v>
      </c>
      <c r="E10" s="33">
        <v>181619.77609</v>
      </c>
      <c r="F10" s="33">
        <v>167031.75459</v>
      </c>
      <c r="G10" s="33">
        <v>144869.11438999997</v>
      </c>
      <c r="H10" s="33">
        <v>134392.39343999999</v>
      </c>
      <c r="I10" s="33">
        <v>115186.05498</v>
      </c>
      <c r="J10" s="34">
        <v>103449.61752</v>
      </c>
    </row>
    <row r="11" spans="1:16" ht="12" customHeight="1" x14ac:dyDescent="0.2">
      <c r="A11" s="94" t="s">
        <v>6</v>
      </c>
      <c r="B11" s="33">
        <v>34353.651530000003</v>
      </c>
      <c r="C11" s="33">
        <v>31162.411339999999</v>
      </c>
      <c r="D11" s="33">
        <v>30056.216199999999</v>
      </c>
      <c r="E11" s="33">
        <v>27571.056170000003</v>
      </c>
      <c r="F11" s="33">
        <v>25445.601739999998</v>
      </c>
      <c r="G11" s="33">
        <v>22033.230609999999</v>
      </c>
      <c r="H11" s="33">
        <v>20706.144489999999</v>
      </c>
      <c r="I11" s="33">
        <v>16651.266230000001</v>
      </c>
      <c r="J11" s="34">
        <v>13837.2153</v>
      </c>
    </row>
    <row r="12" spans="1:16" ht="12" customHeight="1" x14ac:dyDescent="0.2">
      <c r="A12" s="94" t="s">
        <v>7</v>
      </c>
      <c r="B12" s="33">
        <v>43861.997280000003</v>
      </c>
      <c r="C12" s="33">
        <v>41741.037990000004</v>
      </c>
      <c r="D12" s="33">
        <v>40589.133590000005</v>
      </c>
      <c r="E12" s="33">
        <v>38855.510479999997</v>
      </c>
      <c r="F12" s="33">
        <v>37109.828590000005</v>
      </c>
      <c r="G12" s="33">
        <v>32848.710050000002</v>
      </c>
      <c r="H12" s="33">
        <v>31090.274410000002</v>
      </c>
      <c r="I12" s="33">
        <v>26048.055940000002</v>
      </c>
      <c r="J12" s="34">
        <v>20924.868899999998</v>
      </c>
    </row>
    <row r="13" spans="1:16" ht="12" customHeight="1" x14ac:dyDescent="0.2">
      <c r="A13" s="94" t="s">
        <v>8</v>
      </c>
      <c r="B13" s="33">
        <v>9529.0033000000003</v>
      </c>
      <c r="C13" s="33">
        <v>9236.1361400000005</v>
      </c>
      <c r="D13" s="33">
        <v>9071.2838300000003</v>
      </c>
      <c r="E13" s="33">
        <v>8849.6015200000002</v>
      </c>
      <c r="F13" s="33">
        <v>8546.6499800000001</v>
      </c>
      <c r="G13" s="33">
        <v>7822.1052</v>
      </c>
      <c r="H13" s="33">
        <v>7478.1365099999994</v>
      </c>
      <c r="I13" s="33">
        <v>6954.7386500000002</v>
      </c>
      <c r="J13" s="34">
        <v>6542.9837200000002</v>
      </c>
    </row>
    <row r="14" spans="1:16" ht="12" customHeight="1" x14ac:dyDescent="0.2">
      <c r="A14" s="94" t="s">
        <v>9</v>
      </c>
      <c r="B14" s="37">
        <v>5714.9063499999993</v>
      </c>
      <c r="C14" s="37">
        <v>5700.8835199999994</v>
      </c>
      <c r="D14" s="37">
        <v>5241.8828300000005</v>
      </c>
      <c r="E14" s="37">
        <v>5021.6420599999992</v>
      </c>
      <c r="F14" s="37">
        <v>4902.7613300000003</v>
      </c>
      <c r="G14" s="37">
        <v>4540.3593300000002</v>
      </c>
      <c r="H14" s="37">
        <v>4145.9787400000005</v>
      </c>
      <c r="I14" s="37">
        <v>4014.7890499999999</v>
      </c>
      <c r="J14" s="38">
        <v>4104.3374400000002</v>
      </c>
    </row>
    <row r="15" spans="1:16" s="21" customFormat="1" ht="12" customHeight="1" x14ac:dyDescent="0.2">
      <c r="A15" s="94" t="s">
        <v>10</v>
      </c>
      <c r="B15" s="33">
        <v>46701.557689999994</v>
      </c>
      <c r="C15" s="33">
        <v>26319.09678</v>
      </c>
      <c r="D15" s="33">
        <v>21916.902559999999</v>
      </c>
      <c r="E15" s="33">
        <v>22879.72796</v>
      </c>
      <c r="F15" s="33">
        <v>5788.9301100000002</v>
      </c>
      <c r="G15" s="33">
        <v>3926.4337700000001</v>
      </c>
      <c r="H15" s="33">
        <v>3836.9772799999996</v>
      </c>
      <c r="I15" s="33">
        <v>4097.953077400889</v>
      </c>
      <c r="J15" s="34">
        <v>5165.9574583902431</v>
      </c>
      <c r="L15" s="22"/>
      <c r="M15" s="22"/>
      <c r="N15" s="22"/>
      <c r="O15" s="22"/>
      <c r="P15" s="22"/>
    </row>
    <row r="16" spans="1:16" s="21" customFormat="1" ht="12" customHeight="1" x14ac:dyDescent="0.2">
      <c r="A16" s="94" t="s">
        <v>11</v>
      </c>
      <c r="B16" s="33">
        <v>1614.1896200000001</v>
      </c>
      <c r="C16" s="33">
        <v>1595.9804899999999</v>
      </c>
      <c r="D16" s="33">
        <v>1412.71486</v>
      </c>
      <c r="E16" s="33">
        <v>1307.05546</v>
      </c>
      <c r="F16" s="33">
        <v>1406.52575</v>
      </c>
      <c r="G16" s="33">
        <v>1338.74926</v>
      </c>
      <c r="H16" s="33">
        <v>1249.0556100000001</v>
      </c>
      <c r="I16" s="33">
        <v>1202.7331499999998</v>
      </c>
      <c r="J16" s="34">
        <v>1445.5803100000001</v>
      </c>
      <c r="L16" s="22"/>
      <c r="M16" s="22"/>
      <c r="N16" s="22"/>
      <c r="O16" s="22"/>
      <c r="P16" s="22"/>
    </row>
    <row r="17" spans="1:16" s="21" customFormat="1" ht="12" customHeight="1" x14ac:dyDescent="0.2">
      <c r="A17" s="66" t="s">
        <v>1</v>
      </c>
      <c r="B17" s="62">
        <v>428196.02028</v>
      </c>
      <c r="C17" s="62">
        <v>374882.85055999999</v>
      </c>
      <c r="D17" s="62">
        <v>354834.21507000003</v>
      </c>
      <c r="E17" s="62">
        <v>327970.61959000002</v>
      </c>
      <c r="F17" s="62">
        <v>289368.89915999997</v>
      </c>
      <c r="G17" s="62">
        <v>252829.87175999998</v>
      </c>
      <c r="H17" s="62">
        <v>235524.27421999999</v>
      </c>
      <c r="I17" s="62">
        <v>203454.15065740087</v>
      </c>
      <c r="J17" s="67">
        <v>182785.45905839023</v>
      </c>
      <c r="L17" s="22"/>
      <c r="M17" s="22"/>
      <c r="N17" s="22"/>
      <c r="O17" s="22"/>
      <c r="P17" s="22"/>
    </row>
    <row r="19" spans="1:16" s="21" customFormat="1" ht="12" customHeight="1" x14ac:dyDescent="0.2">
      <c r="A19" s="93" t="s">
        <v>61</v>
      </c>
      <c r="B19" s="72">
        <v>41729</v>
      </c>
      <c r="C19" s="72">
        <v>41639</v>
      </c>
      <c r="D19" s="72">
        <v>41547</v>
      </c>
      <c r="E19" s="72">
        <v>41455</v>
      </c>
      <c r="F19" s="72">
        <v>41364</v>
      </c>
      <c r="G19" s="72">
        <v>41274</v>
      </c>
      <c r="H19" s="72">
        <v>41182</v>
      </c>
      <c r="I19" s="72">
        <v>41090</v>
      </c>
      <c r="J19" s="73">
        <v>40999</v>
      </c>
      <c r="L19" s="22"/>
      <c r="M19" s="22"/>
      <c r="N19" s="22"/>
      <c r="O19" s="22"/>
      <c r="P19" s="22"/>
    </row>
    <row r="20" spans="1:16" s="21" customFormat="1" ht="12" customHeight="1" x14ac:dyDescent="0.2">
      <c r="A20" s="94" t="s">
        <v>4</v>
      </c>
      <c r="B20" s="86">
        <v>1E-3</v>
      </c>
      <c r="C20" s="86">
        <v>3.9000000000000003E-3</v>
      </c>
      <c r="D20" s="86">
        <v>1.3500000000000002E-2</v>
      </c>
      <c r="E20" s="86">
        <v>3.8E-3</v>
      </c>
      <c r="F20" s="86">
        <v>4.3799999999999999E-2</v>
      </c>
      <c r="G20" s="86">
        <v>2.6000000000000002E-2</v>
      </c>
      <c r="H20" s="86">
        <v>4.0599999999999997E-2</v>
      </c>
      <c r="I20" s="86">
        <v>-1.47E-2</v>
      </c>
      <c r="J20" s="97">
        <v>8.72E-2</v>
      </c>
      <c r="L20" s="22"/>
      <c r="M20" s="22"/>
      <c r="N20" s="22"/>
      <c r="O20" s="22"/>
      <c r="P20" s="22"/>
    </row>
    <row r="21" spans="1:16" s="21" customFormat="1" ht="12" customHeight="1" x14ac:dyDescent="0.2">
      <c r="A21" s="94" t="s">
        <v>5</v>
      </c>
      <c r="B21" s="86">
        <v>5.0000000000000001E-3</v>
      </c>
      <c r="C21" s="86">
        <v>3.8E-3</v>
      </c>
      <c r="D21" s="86">
        <v>8.3999999999999995E-3</v>
      </c>
      <c r="E21" s="86">
        <v>-3.0000000000000001E-3</v>
      </c>
      <c r="F21" s="86">
        <v>3.0499999999999999E-2</v>
      </c>
      <c r="G21" s="86">
        <v>2.4300000000000002E-2</v>
      </c>
      <c r="H21" s="86">
        <v>3.9E-2</v>
      </c>
      <c r="I21" s="86">
        <v>-1.26E-2</v>
      </c>
      <c r="J21" s="97">
        <v>8.2699999999999996E-2</v>
      </c>
      <c r="L21" s="22"/>
      <c r="M21" s="22"/>
      <c r="N21" s="22"/>
      <c r="O21" s="22"/>
      <c r="P21" s="22"/>
    </row>
    <row r="22" spans="1:16" s="21" customFormat="1" ht="12" customHeight="1" x14ac:dyDescent="0.2">
      <c r="A22" s="94" t="s">
        <v>6</v>
      </c>
      <c r="B22" s="86">
        <v>9.1999999999999998E-3</v>
      </c>
      <c r="C22" s="86">
        <v>4.0999999999999995E-3</v>
      </c>
      <c r="D22" s="86">
        <v>6.5000000000000006E-3</v>
      </c>
      <c r="E22" s="86">
        <v>8.0000000000000004E-4</v>
      </c>
      <c r="F22" s="86">
        <v>1.61E-2</v>
      </c>
      <c r="G22" s="86">
        <v>2.3199999999999998E-2</v>
      </c>
      <c r="H22" s="86">
        <v>3.3300000000000003E-2</v>
      </c>
      <c r="I22" s="86">
        <v>-7.4000000000000003E-3</v>
      </c>
      <c r="J22" s="97">
        <v>6.6299999999999998E-2</v>
      </c>
      <c r="L22" s="22"/>
      <c r="M22" s="22"/>
      <c r="N22" s="22"/>
      <c r="O22" s="22"/>
      <c r="P22" s="22"/>
    </row>
    <row r="23" spans="1:16" s="21" customFormat="1" ht="12" customHeight="1" x14ac:dyDescent="0.2">
      <c r="A23" s="94" t="s">
        <v>7</v>
      </c>
      <c r="B23" s="86">
        <v>1.1200000000000002E-2</v>
      </c>
      <c r="C23" s="86">
        <v>2.3E-3</v>
      </c>
      <c r="D23" s="86">
        <v>1.9E-3</v>
      </c>
      <c r="E23" s="86">
        <v>8.0000000000000004E-4</v>
      </c>
      <c r="F23" s="86">
        <v>2.5000000000000001E-3</v>
      </c>
      <c r="G23" s="86">
        <v>1.8100000000000002E-2</v>
      </c>
      <c r="H23" s="86">
        <v>2.3099999999999999E-2</v>
      </c>
      <c r="I23" s="86">
        <v>2.0999999999999999E-3</v>
      </c>
      <c r="J23" s="97">
        <v>4.5599999999999995E-2</v>
      </c>
      <c r="L23" s="22"/>
      <c r="M23" s="22"/>
      <c r="N23" s="22"/>
      <c r="O23" s="22"/>
      <c r="P23" s="22"/>
    </row>
    <row r="24" spans="1:16" s="21" customFormat="1" ht="12" customHeight="1" x14ac:dyDescent="0.2">
      <c r="A24" s="94" t="s">
        <v>8</v>
      </c>
      <c r="B24" s="86">
        <v>1.38E-2</v>
      </c>
      <c r="C24" s="86">
        <v>2.3999999999999998E-3</v>
      </c>
      <c r="D24" s="86">
        <v>1.4000000000000002E-3</v>
      </c>
      <c r="E24" s="86">
        <v>1E-3</v>
      </c>
      <c r="F24" s="86">
        <v>8.0000000000000004E-4</v>
      </c>
      <c r="G24" s="86">
        <v>2.0499999999999997E-2</v>
      </c>
      <c r="H24" s="86">
        <v>2.6600000000000002E-2</v>
      </c>
      <c r="I24" s="86">
        <v>8.5000000000000006E-3</v>
      </c>
      <c r="J24" s="97">
        <v>3.6699999999999997E-2</v>
      </c>
      <c r="L24" s="22"/>
      <c r="M24" s="22"/>
      <c r="N24" s="22"/>
      <c r="O24" s="22"/>
      <c r="P24" s="22"/>
    </row>
    <row r="25" spans="1:16" s="21" customFormat="1" ht="12" customHeight="1" x14ac:dyDescent="0.2">
      <c r="A25" s="94" t="s">
        <v>9</v>
      </c>
      <c r="B25" s="98">
        <v>2E-3</v>
      </c>
      <c r="C25" s="98">
        <v>6.6E-3</v>
      </c>
      <c r="D25" s="98">
        <v>1.66E-2</v>
      </c>
      <c r="E25" s="98">
        <v>2.5000000000000001E-3</v>
      </c>
      <c r="F25" s="98">
        <v>4.8399999999999999E-2</v>
      </c>
      <c r="G25" s="98">
        <v>2.7000000000000003E-2</v>
      </c>
      <c r="H25" s="98">
        <v>4.1200000000000001E-2</v>
      </c>
      <c r="I25" s="98">
        <v>-1.26E-2</v>
      </c>
      <c r="J25" s="99">
        <v>8.5600000000000009E-2</v>
      </c>
      <c r="L25" s="22"/>
      <c r="M25" s="22"/>
      <c r="N25" s="22"/>
      <c r="O25" s="22"/>
      <c r="P25" s="22"/>
    </row>
    <row r="26" spans="1:16" s="21" customFormat="1" ht="12" customHeight="1" x14ac:dyDescent="0.2">
      <c r="A26" s="94" t="s">
        <v>10</v>
      </c>
      <c r="B26" s="86">
        <v>0.14977578475336301</v>
      </c>
      <c r="C26" s="86">
        <v>7.012293544362351E-2</v>
      </c>
      <c r="D26" s="86">
        <v>9.3510285081861003E-2</v>
      </c>
      <c r="E26" s="86">
        <v>0.130767819960945</v>
      </c>
      <c r="F26" s="86">
        <v>0.12964791049687402</v>
      </c>
      <c r="G26" s="86">
        <v>1.5381759683207501E-2</v>
      </c>
      <c r="H26" s="86">
        <v>7.8012859848990201E-2</v>
      </c>
      <c r="I26" s="86">
        <v>-8.8774083753722602E-2</v>
      </c>
      <c r="J26" s="97">
        <v>0.12480686930008099</v>
      </c>
      <c r="L26" s="22"/>
      <c r="M26" s="22"/>
      <c r="N26" s="22"/>
      <c r="O26" s="22"/>
      <c r="P26" s="22"/>
    </row>
    <row r="27" spans="1:16" s="21" customFormat="1" ht="12" customHeight="1" x14ac:dyDescent="0.2">
      <c r="A27" s="100" t="s">
        <v>11</v>
      </c>
      <c r="B27" s="101">
        <v>-3.0167072107219899E-2</v>
      </c>
      <c r="C27" s="101">
        <v>5.13946530257696E-2</v>
      </c>
      <c r="D27" s="101">
        <v>8.1199535629965111E-2</v>
      </c>
      <c r="E27" s="101">
        <v>-7.8337080272664894E-2</v>
      </c>
      <c r="F27" s="101">
        <v>2.73324605389915E-2</v>
      </c>
      <c r="G27" s="101">
        <v>3.4299510736960602E-2</v>
      </c>
      <c r="H27" s="101">
        <v>2.7754801948350401E-2</v>
      </c>
      <c r="I27" s="101">
        <v>-6.5332367991557505E-2</v>
      </c>
      <c r="J27" s="102">
        <v>0.12238826527098701</v>
      </c>
      <c r="L27" s="22"/>
      <c r="M27" s="22"/>
      <c r="N27" s="22"/>
      <c r="O27" s="22"/>
      <c r="P27" s="22"/>
    </row>
    <row r="29" spans="1:16" s="21" customFormat="1" ht="12" customHeight="1" collapsed="1" x14ac:dyDescent="0.2">
      <c r="A29" s="20"/>
      <c r="B29" s="20"/>
      <c r="C29" s="20"/>
      <c r="I29" s="27"/>
      <c r="J29" s="56"/>
      <c r="L29" s="22"/>
      <c r="M29" s="22"/>
      <c r="N29" s="22"/>
      <c r="O29" s="22"/>
      <c r="P29" s="22"/>
    </row>
    <row r="30" spans="1:16" s="21" customFormat="1" ht="18.75" x14ac:dyDescent="0.3">
      <c r="A30" s="19" t="s">
        <v>64</v>
      </c>
      <c r="B30" s="26"/>
      <c r="C30" s="26"/>
      <c r="D30" s="26"/>
      <c r="E30" s="26"/>
      <c r="F30" s="22"/>
      <c r="I30" s="27"/>
      <c r="J30" s="56"/>
      <c r="L30" s="22"/>
      <c r="M30" s="22"/>
      <c r="N30" s="22"/>
      <c r="O30" s="22"/>
      <c r="P30" s="22"/>
    </row>
    <row r="31" spans="1:16" s="21" customFormat="1" ht="12" customHeight="1" x14ac:dyDescent="0.2">
      <c r="A31" s="20"/>
      <c r="B31" s="58"/>
      <c r="C31" s="58"/>
      <c r="D31" s="58"/>
      <c r="E31" s="58"/>
      <c r="F31" s="59"/>
      <c r="I31" s="27"/>
      <c r="J31" s="56"/>
      <c r="L31" s="22"/>
      <c r="M31" s="22"/>
      <c r="N31" s="22"/>
      <c r="O31" s="22"/>
      <c r="P31" s="22"/>
    </row>
    <row r="32" spans="1:16" s="21" customFormat="1" ht="12" customHeight="1" x14ac:dyDescent="0.2">
      <c r="A32" s="93" t="str">
        <f>A8</f>
        <v>Fund assets, EURt</v>
      </c>
      <c r="B32" s="60">
        <v>2013</v>
      </c>
      <c r="C32" s="60">
        <v>2012</v>
      </c>
      <c r="D32" s="60">
        <v>2011</v>
      </c>
      <c r="E32" s="60">
        <v>2010</v>
      </c>
      <c r="F32" s="61">
        <v>2009</v>
      </c>
      <c r="I32" s="27"/>
      <c r="J32" s="56"/>
      <c r="L32" s="22"/>
      <c r="M32" s="22"/>
      <c r="N32" s="22"/>
      <c r="O32" s="22"/>
      <c r="P32" s="22"/>
    </row>
    <row r="33" spans="1:16" s="21" customFormat="1" ht="12" customHeight="1" x14ac:dyDescent="0.2">
      <c r="A33" s="94" t="s">
        <v>4</v>
      </c>
      <c r="B33" s="33">
        <v>48719.329130000006</v>
      </c>
      <c r="C33" s="33">
        <v>35451.169150000002</v>
      </c>
      <c r="D33" s="33">
        <v>24077.627635357789</v>
      </c>
      <c r="E33" s="33">
        <v>13265.079341300445</v>
      </c>
      <c r="F33" s="34">
        <v>6460.8378390084627</v>
      </c>
      <c r="I33" s="27"/>
      <c r="J33" s="56"/>
      <c r="L33" s="22"/>
      <c r="M33" s="22"/>
      <c r="N33" s="22"/>
      <c r="O33" s="22"/>
      <c r="P33" s="22"/>
    </row>
    <row r="34" spans="1:16" s="21" customFormat="1" ht="12" customHeight="1" x14ac:dyDescent="0.2">
      <c r="A34" s="94" t="s">
        <v>5</v>
      </c>
      <c r="B34" s="33">
        <v>210407.97516999999</v>
      </c>
      <c r="C34" s="33">
        <v>144869.11438999997</v>
      </c>
      <c r="D34" s="33">
        <v>89788.494926428568</v>
      </c>
      <c r="E34" s="33">
        <v>50256.51135906524</v>
      </c>
      <c r="F34" s="34">
        <v>31764.750169199284</v>
      </c>
      <c r="I34" s="27"/>
      <c r="J34" s="56"/>
      <c r="L34" s="22"/>
      <c r="M34" s="22"/>
      <c r="N34" s="22"/>
      <c r="O34" s="22"/>
      <c r="P34" s="22"/>
    </row>
    <row r="35" spans="1:16" s="21" customFormat="1" ht="12" customHeight="1" x14ac:dyDescent="0.2">
      <c r="A35" s="94" t="s">
        <v>6</v>
      </c>
      <c r="B35" s="33">
        <v>31162.411339999999</v>
      </c>
      <c r="C35" s="33">
        <v>22033.230609999999</v>
      </c>
      <c r="D35" s="33">
        <v>11065.157931649117</v>
      </c>
      <c r="E35" s="33">
        <v>4912.4253867358957</v>
      </c>
      <c r="F35" s="34">
        <v>3336.8631764793195</v>
      </c>
      <c r="I35" s="27"/>
      <c r="J35" s="56"/>
      <c r="L35" s="22"/>
      <c r="M35" s="22"/>
      <c r="N35" s="22"/>
      <c r="O35" s="22"/>
      <c r="P35" s="22"/>
    </row>
    <row r="36" spans="1:16" s="21" customFormat="1" ht="12" customHeight="1" x14ac:dyDescent="0.2">
      <c r="A36" s="94" t="s">
        <v>7</v>
      </c>
      <c r="B36" s="33">
        <v>41741.037990000004</v>
      </c>
      <c r="C36" s="33">
        <v>32848.710050000002</v>
      </c>
      <c r="D36" s="33">
        <v>7296.2151439372019</v>
      </c>
      <c r="E36" s="33">
        <v>3225.7616642541057</v>
      </c>
      <c r="F36" s="34">
        <v>2600.8560781259025</v>
      </c>
      <c r="I36" s="27"/>
      <c r="J36" s="56"/>
      <c r="L36" s="22"/>
      <c r="M36" s="22"/>
      <c r="N36" s="22"/>
      <c r="O36" s="22"/>
      <c r="P36" s="22"/>
    </row>
    <row r="37" spans="1:16" s="21" customFormat="1" ht="12" customHeight="1" x14ac:dyDescent="0.2">
      <c r="A37" s="94" t="s">
        <v>8</v>
      </c>
      <c r="B37" s="33">
        <v>9236.1361400000005</v>
      </c>
      <c r="C37" s="33">
        <v>7822.1052</v>
      </c>
      <c r="D37" s="33">
        <v>2583.4761463043292</v>
      </c>
      <c r="E37" s="33">
        <v>1652.4438714613905</v>
      </c>
      <c r="F37" s="34">
        <v>1437.1760267360039</v>
      </c>
      <c r="I37" s="27"/>
      <c r="J37" s="56"/>
      <c r="L37" s="22"/>
      <c r="M37" s="22"/>
      <c r="N37" s="22"/>
      <c r="O37" s="22"/>
      <c r="P37" s="22"/>
    </row>
    <row r="38" spans="1:16" s="21" customFormat="1" ht="12" customHeight="1" x14ac:dyDescent="0.2">
      <c r="A38" s="94" t="s">
        <v>9</v>
      </c>
      <c r="B38" s="37">
        <v>5700.8835199999994</v>
      </c>
      <c r="C38" s="37">
        <v>4540.3593300000002</v>
      </c>
      <c r="D38" s="37">
        <v>3690.0888572668077</v>
      </c>
      <c r="E38" s="37">
        <v>3297.705826633357</v>
      </c>
      <c r="F38" s="70">
        <v>2266.7387202083041</v>
      </c>
      <c r="I38" s="27"/>
      <c r="J38" s="56"/>
      <c r="L38" s="22"/>
      <c r="M38" s="22"/>
      <c r="N38" s="22"/>
      <c r="O38" s="22"/>
      <c r="P38" s="22"/>
    </row>
    <row r="39" spans="1:16" s="21" customFormat="1" ht="12" customHeight="1" x14ac:dyDescent="0.2">
      <c r="A39" s="94" t="s">
        <v>10</v>
      </c>
      <c r="B39" s="33">
        <v>26319.09678</v>
      </c>
      <c r="C39" s="33">
        <v>3926.4337700000001</v>
      </c>
      <c r="D39" s="33">
        <v>4257.3864941692727</v>
      </c>
      <c r="E39" s="33">
        <v>4974.7322115887118</v>
      </c>
      <c r="F39" s="34">
        <v>4205.6981909598398</v>
      </c>
      <c r="I39" s="27"/>
      <c r="J39" s="56"/>
      <c r="L39" s="22"/>
      <c r="M39" s="22"/>
      <c r="N39" s="22"/>
      <c r="O39" s="22"/>
      <c r="P39" s="22"/>
    </row>
    <row r="40" spans="1:16" s="21" customFormat="1" ht="12" customHeight="1" x14ac:dyDescent="0.2">
      <c r="A40" s="94" t="s">
        <v>11</v>
      </c>
      <c r="B40" s="33">
        <v>1595.9804899999999</v>
      </c>
      <c r="C40" s="33">
        <v>1338.74926</v>
      </c>
      <c r="D40" s="33">
        <v>1265.4025200000001</v>
      </c>
      <c r="E40" s="33">
        <v>1421.2900500000001</v>
      </c>
      <c r="F40" s="34">
        <v>821.20065</v>
      </c>
      <c r="I40" s="27"/>
      <c r="J40" s="56"/>
      <c r="L40" s="22"/>
      <c r="M40" s="22"/>
      <c r="N40" s="22"/>
      <c r="O40" s="22"/>
      <c r="P40" s="22"/>
    </row>
    <row r="41" spans="1:16" s="21" customFormat="1" ht="12" customHeight="1" x14ac:dyDescent="0.2">
      <c r="A41" s="66" t="s">
        <v>1</v>
      </c>
      <c r="B41" s="62">
        <v>374882.85055999999</v>
      </c>
      <c r="C41" s="62">
        <v>252829.87175999998</v>
      </c>
      <c r="D41" s="62">
        <v>144023.8496551131</v>
      </c>
      <c r="E41" s="62">
        <v>83005.949711039153</v>
      </c>
      <c r="F41" s="67">
        <v>52894.12085071711</v>
      </c>
      <c r="I41" s="27"/>
      <c r="J41" s="56"/>
      <c r="L41" s="22"/>
      <c r="M41" s="22"/>
      <c r="N41" s="22"/>
      <c r="O41" s="22"/>
      <c r="P41" s="22"/>
    </row>
    <row r="42" spans="1:16" s="21" customFormat="1" ht="12" customHeight="1" x14ac:dyDescent="0.2">
      <c r="A42" s="20"/>
      <c r="B42" s="58"/>
      <c r="C42" s="58"/>
      <c r="D42" s="58"/>
      <c r="E42" s="58"/>
      <c r="F42" s="59"/>
      <c r="I42" s="27"/>
      <c r="J42" s="56"/>
      <c r="L42" s="22"/>
      <c r="M42" s="22"/>
      <c r="N42" s="22"/>
      <c r="O42" s="22"/>
      <c r="P42" s="22"/>
    </row>
    <row r="43" spans="1:16" s="21" customFormat="1" ht="12" customHeight="1" x14ac:dyDescent="0.2">
      <c r="A43" s="93" t="s">
        <v>62</v>
      </c>
      <c r="B43" s="60">
        <v>2013</v>
      </c>
      <c r="C43" s="60">
        <v>2012</v>
      </c>
      <c r="D43" s="60">
        <v>2011</v>
      </c>
      <c r="E43" s="60">
        <v>2010</v>
      </c>
      <c r="F43" s="61">
        <v>2009</v>
      </c>
      <c r="I43" s="27"/>
      <c r="J43" s="56"/>
      <c r="L43" s="22"/>
      <c r="M43" s="22"/>
      <c r="N43" s="22"/>
      <c r="O43" s="22"/>
      <c r="P43" s="22"/>
    </row>
    <row r="44" spans="1:16" s="21" customFormat="1" ht="12" customHeight="1" x14ac:dyDescent="0.2">
      <c r="A44" s="94" t="s">
        <v>4</v>
      </c>
      <c r="B44" s="86">
        <v>6.6000000000000003E-2</v>
      </c>
      <c r="C44" s="86">
        <v>0.14369999999999999</v>
      </c>
      <c r="D44" s="86">
        <v>-0.1027</v>
      </c>
      <c r="E44" s="86">
        <v>0.15939999999999999</v>
      </c>
      <c r="F44" s="97">
        <v>0.32229999999999998</v>
      </c>
      <c r="I44" s="27"/>
      <c r="J44" s="56"/>
      <c r="L44" s="22"/>
      <c r="M44" s="22"/>
      <c r="N44" s="22"/>
      <c r="O44" s="22"/>
      <c r="P44" s="22"/>
    </row>
    <row r="45" spans="1:16" s="21" customFormat="1" ht="12" customHeight="1" x14ac:dyDescent="0.2">
      <c r="A45" s="94" t="s">
        <v>5</v>
      </c>
      <c r="B45" s="86">
        <v>0.04</v>
      </c>
      <c r="C45" s="86">
        <v>0.13769999999999999</v>
      </c>
      <c r="D45" s="86">
        <v>-8.5699999999999998E-2</v>
      </c>
      <c r="E45" s="86">
        <v>0.16109999999999999</v>
      </c>
      <c r="F45" s="97">
        <v>0.2964</v>
      </c>
      <c r="I45" s="27"/>
      <c r="J45" s="56"/>
      <c r="L45" s="22"/>
      <c r="M45" s="22"/>
      <c r="N45" s="22"/>
      <c r="O45" s="22"/>
      <c r="P45" s="22"/>
    </row>
    <row r="46" spans="1:16" s="21" customFormat="1" ht="12" customHeight="1" x14ac:dyDescent="0.2">
      <c r="A46" s="94" t="s">
        <v>6</v>
      </c>
      <c r="B46" s="86">
        <v>2.7799999999999998E-2</v>
      </c>
      <c r="C46" s="86">
        <v>0.1191</v>
      </c>
      <c r="D46" s="86">
        <v>-3.9100000000000003E-2</v>
      </c>
      <c r="E46" s="86">
        <v>0.10619999999999999</v>
      </c>
      <c r="F46" s="97">
        <v>0.27679999999999999</v>
      </c>
      <c r="I46" s="27"/>
      <c r="J46" s="56"/>
      <c r="L46" s="22"/>
      <c r="M46" s="22"/>
      <c r="N46" s="22"/>
      <c r="O46" s="22"/>
      <c r="P46" s="22"/>
    </row>
    <row r="47" spans="1:16" s="21" customFormat="1" ht="12" customHeight="1" x14ac:dyDescent="0.2">
      <c r="A47" s="94" t="s">
        <v>7</v>
      </c>
      <c r="B47" s="86" t="s">
        <v>12</v>
      </c>
      <c r="C47" s="86">
        <v>9.1300000000000006E-2</v>
      </c>
      <c r="D47" s="86">
        <v>4.1999999999999997E-3</v>
      </c>
      <c r="E47" s="86">
        <v>6.7500000000000004E-2</v>
      </c>
      <c r="F47" s="97">
        <v>0.2364</v>
      </c>
      <c r="I47" s="27"/>
      <c r="J47" s="56"/>
      <c r="L47" s="22"/>
      <c r="M47" s="22"/>
      <c r="N47" s="22"/>
      <c r="O47" s="22"/>
      <c r="P47" s="22"/>
    </row>
    <row r="48" spans="1:16" s="21" customFormat="1" ht="12" customHeight="1" x14ac:dyDescent="0.2">
      <c r="A48" s="94" t="s">
        <v>8</v>
      </c>
      <c r="B48" s="86">
        <v>5.4999999999999997E-3</v>
      </c>
      <c r="C48" s="86">
        <v>9.5299999999999996E-2</v>
      </c>
      <c r="D48" s="86">
        <v>0.01</v>
      </c>
      <c r="E48" s="86">
        <v>6.9900000000000004E-2</v>
      </c>
      <c r="F48" s="97">
        <v>0.22059999999999999</v>
      </c>
      <c r="I48" s="27"/>
      <c r="J48" s="56"/>
      <c r="L48" s="22"/>
      <c r="M48" s="22"/>
      <c r="N48" s="22"/>
      <c r="O48" s="22"/>
      <c r="P48" s="22"/>
    </row>
    <row r="49" spans="1:16" s="21" customFormat="1" ht="12" customHeight="1" x14ac:dyDescent="0.2">
      <c r="A49" s="94" t="s">
        <v>9</v>
      </c>
      <c r="B49" s="98">
        <v>7.5499999999999998E-2</v>
      </c>
      <c r="C49" s="98">
        <v>0.1462</v>
      </c>
      <c r="D49" s="98">
        <v>-0.10339999999999999</v>
      </c>
      <c r="E49" s="98">
        <v>0.17069999999999999</v>
      </c>
      <c r="F49" s="99">
        <v>0.36409999999999998</v>
      </c>
      <c r="I49" s="27"/>
      <c r="J49" s="56"/>
      <c r="L49" s="22"/>
      <c r="M49" s="22"/>
      <c r="N49" s="22"/>
      <c r="O49" s="22"/>
      <c r="P49" s="22"/>
    </row>
    <row r="50" spans="1:16" s="21" customFormat="1" ht="12" customHeight="1" x14ac:dyDescent="0.2">
      <c r="A50" s="94" t="s">
        <v>10</v>
      </c>
      <c r="B50" s="86">
        <v>0.49480000000000002</v>
      </c>
      <c r="C50" s="86">
        <v>0.12189999999999999</v>
      </c>
      <c r="D50" s="86">
        <v>-2.3446784078618901E-2</v>
      </c>
      <c r="E50" s="86">
        <v>0.20213483146067401</v>
      </c>
      <c r="F50" s="97">
        <v>0.11636741569006899</v>
      </c>
      <c r="I50" s="27"/>
      <c r="J50" s="56"/>
      <c r="L50" s="22"/>
      <c r="M50" s="22"/>
      <c r="N50" s="22"/>
      <c r="O50" s="22"/>
      <c r="P50" s="22"/>
    </row>
    <row r="51" spans="1:16" s="21" customFormat="1" ht="12" customHeight="1" x14ac:dyDescent="0.2">
      <c r="A51" s="100" t="s">
        <v>11</v>
      </c>
      <c r="B51" s="101">
        <v>7.6399999999999996E-2</v>
      </c>
      <c r="C51" s="101">
        <v>0.1152</v>
      </c>
      <c r="D51" s="101">
        <v>-0.20057915483032701</v>
      </c>
      <c r="E51" s="101">
        <v>0.159405119040021</v>
      </c>
      <c r="F51" s="102">
        <v>0.30761012903333501</v>
      </c>
      <c r="I51" s="27"/>
      <c r="J51" s="56"/>
      <c r="L51" s="22"/>
      <c r="M51" s="22"/>
      <c r="N51" s="22"/>
      <c r="O51" s="22"/>
      <c r="P51" s="22"/>
    </row>
  </sheetData>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H17">
    <cfRule type="cellIs" priority="8" stopIfTrue="1" operator="greaterThan">
      <formula>10</formula>
    </cfRule>
  </conditionalFormatting>
  <conditionalFormatting sqref="D17:F17">
    <cfRule type="cellIs" priority="7"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F41">
    <cfRule type="cellIs" priority="4" stopIfTrue="1" operator="greaterThan">
      <formula>10</formula>
    </cfRule>
  </conditionalFormatting>
  <conditionalFormatting sqref="E41">
    <cfRule type="cellIs" priority="3" stopIfTrue="1" operator="greaterThan">
      <formula>10</formula>
    </cfRule>
  </conditionalFormatting>
  <conditionalFormatting sqref="C41:D41">
    <cfRule type="cellIs" priority="2" stopIfTrue="1" operator="greaterThan">
      <formula>10</formula>
    </cfRule>
  </conditionalFormatting>
  <conditionalFormatting sqref="B41">
    <cfRule type="cellIs" priority="1" stopIfTrue="1" operator="greaterThan">
      <formula>10</formula>
    </cfRule>
  </conditionalFormatting>
  <dataValidations disablePrompts="1"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V56"/>
  <sheetViews>
    <sheetView zoomScaleNormal="100" workbookViewId="0">
      <selection activeCell="H35" sqref="H35"/>
    </sheetView>
  </sheetViews>
  <sheetFormatPr defaultColWidth="10" defaultRowHeight="12" customHeight="1" outlineLevelRow="1" x14ac:dyDescent="0.2"/>
  <cols>
    <col min="1" max="1" width="50.6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22" s="23" customFormat="1" ht="17.25" customHeight="1" x14ac:dyDescent="0.2">
      <c r="A1" s="2" t="s">
        <v>13</v>
      </c>
      <c r="B1" s="3"/>
      <c r="C1" s="3"/>
      <c r="D1" s="4"/>
      <c r="E1" s="5"/>
      <c r="F1" s="5"/>
      <c r="G1" s="5"/>
      <c r="H1" s="4"/>
      <c r="I1" s="5"/>
      <c r="J1" s="4"/>
      <c r="S1" s="4"/>
    </row>
    <row r="2" spans="1:22" s="6" customFormat="1" ht="17.25" customHeight="1" x14ac:dyDescent="0.2">
      <c r="A2" s="106">
        <v>41729</v>
      </c>
      <c r="B2" s="8"/>
      <c r="C2" s="8"/>
      <c r="D2" s="9"/>
      <c r="E2" s="9"/>
      <c r="F2" s="9"/>
      <c r="G2" s="9"/>
      <c r="H2" s="9"/>
      <c r="I2" s="9"/>
      <c r="J2" s="9"/>
      <c r="S2" s="9"/>
    </row>
    <row r="3" spans="1:22" ht="6" customHeight="1" x14ac:dyDescent="0.2">
      <c r="A3" s="12"/>
      <c r="B3" s="12"/>
      <c r="C3" s="12"/>
      <c r="D3" s="14"/>
      <c r="E3" s="14"/>
      <c r="F3" s="14"/>
      <c r="G3" s="14"/>
      <c r="H3" s="14"/>
      <c r="I3" s="14"/>
      <c r="J3" s="14"/>
    </row>
    <row r="4" spans="1:22" ht="12" customHeight="1" x14ac:dyDescent="0.2">
      <c r="A4" s="25"/>
      <c r="B4" s="25"/>
      <c r="C4" s="25"/>
      <c r="D4" s="26"/>
      <c r="E4" s="26"/>
      <c r="F4" s="26"/>
      <c r="G4" s="26"/>
      <c r="H4" s="26"/>
      <c r="J4" s="15"/>
    </row>
    <row r="5" spans="1:22" ht="12" customHeight="1" x14ac:dyDescent="0.2">
      <c r="A5" s="25"/>
      <c r="B5" s="25"/>
      <c r="C5" s="25"/>
      <c r="D5" s="26"/>
      <c r="E5" s="26"/>
      <c r="F5" s="26"/>
      <c r="G5" s="26"/>
      <c r="H5" s="26"/>
      <c r="J5" s="15"/>
    </row>
    <row r="6" spans="1:22" ht="18.75" x14ac:dyDescent="0.3">
      <c r="A6" s="19" t="s">
        <v>57</v>
      </c>
      <c r="B6" s="25"/>
      <c r="C6" s="25"/>
      <c r="D6" s="26"/>
      <c r="E6" s="26"/>
      <c r="F6" s="26"/>
      <c r="G6" s="26"/>
      <c r="H6" s="26"/>
      <c r="J6" s="15"/>
    </row>
    <row r="7" spans="1:22" s="27" customFormat="1" ht="12" customHeight="1" x14ac:dyDescent="0.2">
      <c r="A7" s="25"/>
      <c r="B7" s="25"/>
      <c r="C7" s="25"/>
      <c r="D7" s="26"/>
      <c r="E7" s="26"/>
      <c r="F7" s="26"/>
      <c r="G7" s="26"/>
      <c r="H7" s="26"/>
      <c r="J7" s="15"/>
    </row>
    <row r="8" spans="1:22" s="31" customFormat="1" ht="12" customHeight="1" x14ac:dyDescent="0.2">
      <c r="A8" s="28" t="s">
        <v>55</v>
      </c>
      <c r="B8" s="29" t="s">
        <v>19</v>
      </c>
      <c r="C8" s="29" t="s">
        <v>20</v>
      </c>
      <c r="D8" s="29" t="s">
        <v>21</v>
      </c>
      <c r="E8" s="29" t="s">
        <v>22</v>
      </c>
      <c r="F8" s="29" t="s">
        <v>23</v>
      </c>
      <c r="G8" s="29" t="s">
        <v>24</v>
      </c>
      <c r="H8" s="29" t="s">
        <v>25</v>
      </c>
      <c r="I8" s="29" t="s">
        <v>26</v>
      </c>
      <c r="J8" s="30" t="s">
        <v>27</v>
      </c>
    </row>
    <row r="9" spans="1:22" s="35" customFormat="1" ht="12" hidden="1" customHeight="1" outlineLevel="1" x14ac:dyDescent="0.2">
      <c r="A9" s="32" t="s">
        <v>33</v>
      </c>
      <c r="B9" s="33">
        <v>4334.6295399999999</v>
      </c>
      <c r="C9" s="33">
        <v>3942.3342799999996</v>
      </c>
      <c r="D9" s="33">
        <v>3447.6289799999995</v>
      </c>
      <c r="E9" s="33">
        <v>2955.2451600000004</v>
      </c>
      <c r="F9" s="33">
        <v>2951.9871800000001</v>
      </c>
      <c r="G9" s="33">
        <v>2824.6069400000006</v>
      </c>
      <c r="H9" s="33">
        <v>2731.62923</v>
      </c>
      <c r="I9" s="33">
        <v>2788.86978</v>
      </c>
      <c r="J9" s="34">
        <v>2593.3015499999997</v>
      </c>
    </row>
    <row r="10" spans="1:22" s="35" customFormat="1" ht="12" hidden="1" customHeight="1" outlineLevel="1" x14ac:dyDescent="0.2">
      <c r="A10" s="32" t="s">
        <v>34</v>
      </c>
      <c r="B10" s="33">
        <v>-777.26344999999992</v>
      </c>
      <c r="C10" s="33">
        <v>-656.08152000000007</v>
      </c>
      <c r="D10" s="33">
        <v>-620.53954999999996</v>
      </c>
      <c r="E10" s="33">
        <v>-696.33213000000001</v>
      </c>
      <c r="F10" s="33">
        <v>-828.75007000000005</v>
      </c>
      <c r="G10" s="33">
        <v>-981.53879999999992</v>
      </c>
      <c r="H10" s="33">
        <v>-1213.1390200000001</v>
      </c>
      <c r="I10" s="33">
        <v>-1240.11428</v>
      </c>
      <c r="J10" s="34">
        <v>-1294.4761400000002</v>
      </c>
    </row>
    <row r="11" spans="1:22" s="39" customFormat="1" ht="12" customHeight="1" collapsed="1" x14ac:dyDescent="0.2">
      <c r="A11" s="36" t="s">
        <v>28</v>
      </c>
      <c r="B11" s="37">
        <v>3557.36609</v>
      </c>
      <c r="C11" s="37">
        <v>3286.2527599999994</v>
      </c>
      <c r="D11" s="37">
        <v>2827.0894299999995</v>
      </c>
      <c r="E11" s="37">
        <v>2258.9130300000006</v>
      </c>
      <c r="F11" s="37">
        <v>2123.23711</v>
      </c>
      <c r="G11" s="37">
        <v>1843.0681400000008</v>
      </c>
      <c r="H11" s="37">
        <v>1518.4902099999999</v>
      </c>
      <c r="I11" s="37">
        <v>1548.7555</v>
      </c>
      <c r="J11" s="38">
        <v>1298.8254099999995</v>
      </c>
    </row>
    <row r="12" spans="1:22" s="35" customFormat="1" ht="12" hidden="1" customHeight="1" outlineLevel="1" x14ac:dyDescent="0.2">
      <c r="A12" s="40" t="s">
        <v>35</v>
      </c>
      <c r="B12" s="37">
        <v>1259.6774100000002</v>
      </c>
      <c r="C12" s="37">
        <v>1027.0649900000001</v>
      </c>
      <c r="D12" s="37">
        <v>938.17067000000009</v>
      </c>
      <c r="E12" s="37">
        <v>1016.3479100000002</v>
      </c>
      <c r="F12" s="37">
        <v>1026.4141100000002</v>
      </c>
      <c r="G12" s="37">
        <v>957.75288</v>
      </c>
      <c r="H12" s="37">
        <v>780.49545999999998</v>
      </c>
      <c r="I12" s="37">
        <v>796.87716999999998</v>
      </c>
      <c r="J12" s="38">
        <v>944.7208700000001</v>
      </c>
    </row>
    <row r="13" spans="1:22" s="35" customFormat="1" ht="12" hidden="1" customHeight="1" outlineLevel="1" x14ac:dyDescent="0.2">
      <c r="A13" s="40" t="s">
        <v>36</v>
      </c>
      <c r="B13" s="37">
        <v>-297.63801000000001</v>
      </c>
      <c r="C13" s="37">
        <v>-290.10154</v>
      </c>
      <c r="D13" s="37">
        <v>-247.08299000000002</v>
      </c>
      <c r="E13" s="37">
        <v>-254.82189</v>
      </c>
      <c r="F13" s="37">
        <v>-234.50781000000001</v>
      </c>
      <c r="G13" s="37">
        <v>-253.98818000000003</v>
      </c>
      <c r="H13" s="37">
        <v>-197.70457999999999</v>
      </c>
      <c r="I13" s="37">
        <v>-220.82041000000001</v>
      </c>
      <c r="J13" s="38">
        <v>-216.55661000000003</v>
      </c>
    </row>
    <row r="14" spans="1:22" s="39" customFormat="1" ht="12" customHeight="1" collapsed="1" x14ac:dyDescent="0.2">
      <c r="A14" s="36" t="s">
        <v>29</v>
      </c>
      <c r="B14" s="37">
        <v>962.03940000000023</v>
      </c>
      <c r="C14" s="37">
        <v>736.96345000000008</v>
      </c>
      <c r="D14" s="37">
        <v>691.08768000000009</v>
      </c>
      <c r="E14" s="37">
        <v>761.52602000000024</v>
      </c>
      <c r="F14" s="37">
        <v>791.9063000000001</v>
      </c>
      <c r="G14" s="37">
        <v>703.76469999999995</v>
      </c>
      <c r="H14" s="37">
        <v>582.79088000000002</v>
      </c>
      <c r="I14" s="37">
        <v>576.05675999999994</v>
      </c>
      <c r="J14" s="38">
        <v>728.16426000000001</v>
      </c>
    </row>
    <row r="15" spans="1:22" s="21" customFormat="1" ht="12" customHeight="1" x14ac:dyDescent="0.2">
      <c r="A15" s="41" t="s">
        <v>30</v>
      </c>
      <c r="B15" s="37">
        <v>184.67371999999997</v>
      </c>
      <c r="C15" s="37">
        <v>22.818540000000006</v>
      </c>
      <c r="D15" s="37">
        <v>-5.727829999999984</v>
      </c>
      <c r="E15" s="37">
        <v>376.71780000000012</v>
      </c>
      <c r="F15" s="37">
        <v>1948.2908100000002</v>
      </c>
      <c r="G15" s="37">
        <v>-16.611799999999999</v>
      </c>
      <c r="H15" s="37">
        <v>221.12851999999998</v>
      </c>
      <c r="I15" s="37">
        <v>-328.21843999999999</v>
      </c>
      <c r="J15" s="38">
        <v>507.42275999999998</v>
      </c>
      <c r="Q15" s="22"/>
      <c r="R15" s="22"/>
      <c r="S15" s="22"/>
      <c r="T15" s="22"/>
      <c r="U15" s="22"/>
      <c r="V15" s="22"/>
    </row>
    <row r="16" spans="1:22" s="21" customFormat="1" ht="12" customHeight="1" x14ac:dyDescent="0.2">
      <c r="A16" s="41" t="s">
        <v>31</v>
      </c>
      <c r="B16" s="37">
        <v>22.955709999999996</v>
      </c>
      <c r="C16" s="37">
        <v>10.576939999999997</v>
      </c>
      <c r="D16" s="37">
        <v>26.012370000000004</v>
      </c>
      <c r="E16" s="37">
        <v>20.927200000000006</v>
      </c>
      <c r="F16" s="37">
        <v>5.1839800000000018</v>
      </c>
      <c r="G16" s="37">
        <v>15.995089999999998</v>
      </c>
      <c r="H16" s="37">
        <v>24.830199999999994</v>
      </c>
      <c r="I16" s="37">
        <v>15.766010000000003</v>
      </c>
      <c r="J16" s="38">
        <v>18.216160000000002</v>
      </c>
      <c r="Q16" s="22"/>
      <c r="R16" s="22"/>
      <c r="S16" s="22"/>
      <c r="T16" s="22"/>
      <c r="U16" s="22"/>
      <c r="V16" s="22"/>
    </row>
    <row r="17" spans="1:22" s="21" customFormat="1" ht="12.95" customHeight="1" x14ac:dyDescent="0.2">
      <c r="A17" s="42" t="s">
        <v>32</v>
      </c>
      <c r="B17" s="43">
        <v>4727.0349200000001</v>
      </c>
      <c r="C17" s="43">
        <v>4056.6116899999997</v>
      </c>
      <c r="D17" s="43">
        <v>3538.4616499999997</v>
      </c>
      <c r="E17" s="43">
        <v>3418.0840500000013</v>
      </c>
      <c r="F17" s="43">
        <v>4868.6181999999999</v>
      </c>
      <c r="G17" s="43">
        <v>2546.2161300000007</v>
      </c>
      <c r="H17" s="43">
        <v>2347.2398099999996</v>
      </c>
      <c r="I17" s="43">
        <v>1812.3598299999996</v>
      </c>
      <c r="J17" s="44">
        <v>2552.6285899999993</v>
      </c>
      <c r="Q17" s="22"/>
      <c r="R17" s="22"/>
      <c r="S17" s="22"/>
      <c r="T17" s="22"/>
      <c r="U17" s="22"/>
      <c r="V17" s="22"/>
    </row>
    <row r="18" spans="1:22" s="21" customFormat="1" ht="12" customHeight="1" x14ac:dyDescent="0.2">
      <c r="A18" s="41" t="s">
        <v>46</v>
      </c>
      <c r="B18" s="33">
        <v>-1576.52449</v>
      </c>
      <c r="C18" s="33">
        <v>-1489.8662200000003</v>
      </c>
      <c r="D18" s="33">
        <v>-1162.7900099999999</v>
      </c>
      <c r="E18" s="33">
        <v>-1310.4588500000004</v>
      </c>
      <c r="F18" s="33">
        <v>-1175.4796000000001</v>
      </c>
      <c r="G18" s="33">
        <v>-1183.6031800000001</v>
      </c>
      <c r="H18" s="33">
        <v>-1051.0117500000001</v>
      </c>
      <c r="I18" s="33">
        <v>-1064.0119</v>
      </c>
      <c r="J18" s="34">
        <v>-1090.8781299999998</v>
      </c>
      <c r="Q18" s="22"/>
      <c r="R18" s="22"/>
      <c r="S18" s="22"/>
      <c r="T18" s="22"/>
      <c r="U18" s="22"/>
      <c r="V18" s="22"/>
    </row>
    <row r="19" spans="1:22" s="21" customFormat="1" ht="12" customHeight="1" x14ac:dyDescent="0.2">
      <c r="A19" s="41" t="s">
        <v>47</v>
      </c>
      <c r="B19" s="33">
        <v>-281.01731000000001</v>
      </c>
      <c r="C19" s="33">
        <v>-284.56014000000005</v>
      </c>
      <c r="D19" s="33">
        <v>-254.06628000000003</v>
      </c>
      <c r="E19" s="33">
        <v>-271.69663000000003</v>
      </c>
      <c r="F19" s="33">
        <v>-269.31698</v>
      </c>
      <c r="G19" s="33">
        <v>-285.48003999999997</v>
      </c>
      <c r="H19" s="33">
        <v>-258.03815000000003</v>
      </c>
      <c r="I19" s="33">
        <v>-255.44048999999998</v>
      </c>
      <c r="J19" s="34">
        <v>-266.31802000000005</v>
      </c>
      <c r="Q19" s="22"/>
      <c r="R19" s="22"/>
      <c r="S19" s="22"/>
      <c r="T19" s="22"/>
      <c r="U19" s="22"/>
      <c r="V19" s="22"/>
    </row>
    <row r="20" spans="1:22" s="21" customFormat="1" ht="12" customHeight="1" x14ac:dyDescent="0.2">
      <c r="A20" s="41" t="s">
        <v>48</v>
      </c>
      <c r="B20" s="33">
        <v>-240.86754999999999</v>
      </c>
      <c r="C20" s="33">
        <v>-230.21973</v>
      </c>
      <c r="D20" s="33">
        <v>-161.10929999999999</v>
      </c>
      <c r="E20" s="33">
        <v>-185.63848999999999</v>
      </c>
      <c r="F20" s="33">
        <v>-171.33199999999999</v>
      </c>
      <c r="G20" s="33">
        <v>-203.29953999999998</v>
      </c>
      <c r="H20" s="33">
        <v>-165.46251000000001</v>
      </c>
      <c r="I20" s="33">
        <v>-186.80122</v>
      </c>
      <c r="J20" s="34">
        <v>-195.5359</v>
      </c>
      <c r="Q20" s="22"/>
      <c r="R20" s="22"/>
      <c r="S20" s="22"/>
      <c r="T20" s="22"/>
      <c r="U20" s="22"/>
      <c r="V20" s="22"/>
    </row>
    <row r="21" spans="1:22" s="21" customFormat="1" ht="12" customHeight="1" x14ac:dyDescent="0.2">
      <c r="A21" s="41" t="s">
        <v>49</v>
      </c>
      <c r="B21" s="33">
        <v>-412.38721999999996</v>
      </c>
      <c r="C21" s="33">
        <v>-398.85354000000007</v>
      </c>
      <c r="D21" s="33">
        <v>-320.72229000000004</v>
      </c>
      <c r="E21" s="33">
        <v>-230.22992000000002</v>
      </c>
      <c r="F21" s="33">
        <v>-176.18671000000001</v>
      </c>
      <c r="G21" s="33">
        <v>-303.29378000000003</v>
      </c>
      <c r="H21" s="33">
        <v>-314.74137000000007</v>
      </c>
      <c r="I21" s="33">
        <v>-263.11167999999998</v>
      </c>
      <c r="J21" s="34">
        <v>-221.40345000000002</v>
      </c>
      <c r="Q21" s="22"/>
      <c r="R21" s="22"/>
      <c r="S21" s="22"/>
      <c r="T21" s="22"/>
      <c r="U21" s="22"/>
      <c r="V21" s="22"/>
    </row>
    <row r="22" spans="1:22" s="21" customFormat="1" ht="12" customHeight="1" x14ac:dyDescent="0.2">
      <c r="A22" s="41" t="s">
        <v>39</v>
      </c>
      <c r="B22" s="33">
        <v>-719.58136999999988</v>
      </c>
      <c r="C22" s="33">
        <v>-831.62303999999995</v>
      </c>
      <c r="D22" s="33">
        <v>-710.23353999999995</v>
      </c>
      <c r="E22" s="33">
        <v>-716.91011999999989</v>
      </c>
      <c r="F22" s="33">
        <v>-643.35757999999998</v>
      </c>
      <c r="G22" s="33">
        <v>-767.53075000000001</v>
      </c>
      <c r="H22" s="33">
        <v>-626.96059999999989</v>
      </c>
      <c r="I22" s="33">
        <v>-680.32835999999998</v>
      </c>
      <c r="J22" s="34">
        <v>-538.31160999999997</v>
      </c>
      <c r="Q22" s="22"/>
      <c r="R22" s="22"/>
      <c r="S22" s="22"/>
      <c r="T22" s="22"/>
      <c r="U22" s="22"/>
      <c r="V22" s="22"/>
    </row>
    <row r="23" spans="1:22" s="21" customFormat="1" ht="12.95" customHeight="1" x14ac:dyDescent="0.2">
      <c r="A23" s="42" t="s">
        <v>40</v>
      </c>
      <c r="B23" s="43">
        <v>-3230.3779399999999</v>
      </c>
      <c r="C23" s="43">
        <v>-3235.1226700000002</v>
      </c>
      <c r="D23" s="43">
        <v>-2608.9214199999997</v>
      </c>
      <c r="E23" s="43">
        <v>-2714.9340100000004</v>
      </c>
      <c r="F23" s="43">
        <v>-2435.6728699999999</v>
      </c>
      <c r="G23" s="43">
        <v>-2743.2072899999998</v>
      </c>
      <c r="H23" s="43">
        <v>-2416.2143800000003</v>
      </c>
      <c r="I23" s="43">
        <v>-2449.6936500000002</v>
      </c>
      <c r="J23" s="44">
        <v>-2312.4471100000001</v>
      </c>
      <c r="Q23" s="22"/>
      <c r="R23" s="22"/>
      <c r="S23" s="22"/>
      <c r="T23" s="22"/>
      <c r="U23" s="22"/>
      <c r="V23" s="22"/>
    </row>
    <row r="24" spans="1:22" s="21" customFormat="1" ht="12.95" customHeight="1" x14ac:dyDescent="0.2">
      <c r="A24" s="48" t="s">
        <v>45</v>
      </c>
      <c r="B24" s="49">
        <v>1496.6569800000002</v>
      </c>
      <c r="C24" s="49">
        <v>821.48901999999953</v>
      </c>
      <c r="D24" s="49">
        <v>929.54023000000007</v>
      </c>
      <c r="E24" s="49">
        <v>703.1500400000009</v>
      </c>
      <c r="F24" s="49">
        <v>2432.94533</v>
      </c>
      <c r="G24" s="49">
        <v>-196.99115999999913</v>
      </c>
      <c r="H24" s="49">
        <v>-68.974570000000767</v>
      </c>
      <c r="I24" s="49">
        <v>-637.33382000000051</v>
      </c>
      <c r="J24" s="50">
        <v>240.18147999999928</v>
      </c>
      <c r="Q24" s="22"/>
      <c r="R24" s="22"/>
      <c r="S24" s="22"/>
      <c r="T24" s="22"/>
      <c r="U24" s="22"/>
      <c r="V24" s="22"/>
    </row>
    <row r="25" spans="1:22" s="21" customFormat="1" ht="12" customHeight="1" x14ac:dyDescent="0.2">
      <c r="A25" s="41" t="s">
        <v>38</v>
      </c>
      <c r="B25" s="33">
        <v>-575.21660999999995</v>
      </c>
      <c r="C25" s="33">
        <v>-704.56190000000004</v>
      </c>
      <c r="D25" s="33">
        <v>-543.3226699999999</v>
      </c>
      <c r="E25" s="33">
        <v>-612.12657000000013</v>
      </c>
      <c r="F25" s="33">
        <v>-759.23228000000006</v>
      </c>
      <c r="G25" s="33">
        <v>-258.62483000000003</v>
      </c>
      <c r="H25" s="33">
        <v>-326.66354000000007</v>
      </c>
      <c r="I25" s="33">
        <v>-248.16595000000001</v>
      </c>
      <c r="J25" s="34">
        <v>-240.20334</v>
      </c>
      <c r="Q25" s="22"/>
      <c r="R25" s="22"/>
      <c r="S25" s="22"/>
      <c r="T25" s="22"/>
      <c r="U25" s="22"/>
      <c r="V25" s="22"/>
    </row>
    <row r="26" spans="1:22" s="21" customFormat="1" ht="12" hidden="1" customHeight="1" outlineLevel="1" x14ac:dyDescent="0.2">
      <c r="A26" s="41" t="s">
        <v>44</v>
      </c>
      <c r="B26" s="33">
        <v>0</v>
      </c>
      <c r="C26" s="33">
        <v>0</v>
      </c>
      <c r="D26" s="33">
        <v>0</v>
      </c>
      <c r="E26" s="33">
        <v>0</v>
      </c>
      <c r="F26" s="33">
        <v>0</v>
      </c>
      <c r="G26" s="33">
        <v>0</v>
      </c>
      <c r="H26" s="33">
        <v>0</v>
      </c>
      <c r="I26" s="33">
        <v>0</v>
      </c>
      <c r="J26" s="34">
        <v>0</v>
      </c>
      <c r="Q26" s="22"/>
      <c r="R26" s="22"/>
      <c r="S26" s="22"/>
      <c r="T26" s="22"/>
      <c r="U26" s="22"/>
      <c r="V26" s="22"/>
    </row>
    <row r="27" spans="1:22" s="21" customFormat="1" ht="12.95" customHeight="1" collapsed="1" x14ac:dyDescent="0.2">
      <c r="A27" s="42" t="s">
        <v>41</v>
      </c>
      <c r="B27" s="43">
        <v>921.44037000000026</v>
      </c>
      <c r="C27" s="43">
        <v>116.92711999999949</v>
      </c>
      <c r="D27" s="43">
        <v>386.21756000000016</v>
      </c>
      <c r="E27" s="43">
        <v>91.023470000000771</v>
      </c>
      <c r="F27" s="43">
        <v>1673.7130499999998</v>
      </c>
      <c r="G27" s="43">
        <v>-455.61598999999916</v>
      </c>
      <c r="H27" s="43">
        <v>-395.63811000000084</v>
      </c>
      <c r="I27" s="43">
        <v>-885.49977000000058</v>
      </c>
      <c r="J27" s="44">
        <v>-2.1860000000714308E-2</v>
      </c>
      <c r="Q27" s="22"/>
      <c r="R27" s="22"/>
      <c r="S27" s="22"/>
      <c r="T27" s="22"/>
      <c r="U27" s="22"/>
      <c r="V27" s="22"/>
    </row>
    <row r="28" spans="1:22" s="21" customFormat="1" ht="12" customHeight="1" x14ac:dyDescent="0.2">
      <c r="A28" s="41" t="s">
        <v>43</v>
      </c>
      <c r="B28" s="33">
        <v>24.330656000000001</v>
      </c>
      <c r="C28" s="33">
        <v>-20.350970499999995</v>
      </c>
      <c r="D28" s="33">
        <v>-24.114065500000002</v>
      </c>
      <c r="E28" s="33">
        <v>-40.746265000000001</v>
      </c>
      <c r="F28" s="33">
        <v>-12.8899715</v>
      </c>
      <c r="G28" s="33">
        <v>0</v>
      </c>
      <c r="H28" s="33">
        <v>0</v>
      </c>
      <c r="I28" s="33">
        <v>0</v>
      </c>
      <c r="J28" s="34">
        <v>0</v>
      </c>
      <c r="Q28" s="22"/>
      <c r="R28" s="22"/>
      <c r="S28" s="22"/>
      <c r="T28" s="22"/>
      <c r="U28" s="22"/>
      <c r="V28" s="22"/>
    </row>
    <row r="29" spans="1:22" s="54" customFormat="1" ht="12" customHeight="1" x14ac:dyDescent="0.2">
      <c r="A29" s="51" t="s">
        <v>42</v>
      </c>
      <c r="B29" s="52">
        <v>897.10971400000017</v>
      </c>
      <c r="C29" s="52">
        <v>137.2780905000001</v>
      </c>
      <c r="D29" s="52">
        <v>410.33162549999963</v>
      </c>
      <c r="E29" s="52">
        <v>131.769735</v>
      </c>
      <c r="F29" s="52">
        <v>1686.6030214999998</v>
      </c>
      <c r="G29" s="52">
        <v>-455.61599000000012</v>
      </c>
      <c r="H29" s="52">
        <v>-395.6381100000001</v>
      </c>
      <c r="I29" s="52">
        <v>-885.49977000000024</v>
      </c>
      <c r="J29" s="53">
        <v>-2.1859999999869616E-2</v>
      </c>
    </row>
    <row r="30" spans="1:22" s="55" customFormat="1" ht="12.95" customHeight="1" x14ac:dyDescent="0.2">
      <c r="A30" s="24"/>
      <c r="B30" s="24"/>
      <c r="C30" s="24"/>
      <c r="D30" s="24"/>
      <c r="E30" s="24"/>
      <c r="F30" s="24"/>
      <c r="G30" s="24"/>
      <c r="H30" s="24"/>
      <c r="I30" s="24"/>
      <c r="J30" s="24"/>
      <c r="K30" s="24"/>
      <c r="L30" s="24"/>
      <c r="M30" s="24"/>
      <c r="N30" s="24"/>
      <c r="O30" s="24"/>
      <c r="P30" s="24"/>
      <c r="Q30" s="24"/>
      <c r="R30" s="24"/>
    </row>
    <row r="32" spans="1:22" ht="12" customHeight="1" x14ac:dyDescent="0.2">
      <c r="A32" s="26"/>
      <c r="B32" s="26"/>
      <c r="C32" s="26"/>
      <c r="D32" s="26"/>
      <c r="E32" s="26"/>
      <c r="F32" s="22"/>
      <c r="G32" s="22"/>
    </row>
    <row r="33" spans="1:22" ht="18.75" x14ac:dyDescent="0.3">
      <c r="A33" s="19" t="s">
        <v>56</v>
      </c>
      <c r="B33" s="26"/>
      <c r="C33" s="26"/>
      <c r="D33" s="26"/>
      <c r="E33" s="26"/>
      <c r="F33" s="22"/>
      <c r="G33" s="22"/>
    </row>
    <row r="34" spans="1:22" ht="12" customHeight="1" x14ac:dyDescent="0.2">
      <c r="A34" s="58"/>
      <c r="B34" s="58"/>
      <c r="C34" s="58"/>
      <c r="D34" s="58"/>
      <c r="E34" s="58"/>
      <c r="F34" s="59"/>
      <c r="G34" s="27"/>
    </row>
    <row r="35" spans="1:22" ht="12" customHeight="1" x14ac:dyDescent="0.2">
      <c r="A35" s="28" t="s">
        <v>55</v>
      </c>
      <c r="B35" s="60">
        <v>2013</v>
      </c>
      <c r="C35" s="60">
        <v>2012</v>
      </c>
      <c r="D35" s="60">
        <v>2011</v>
      </c>
      <c r="E35" s="60">
        <v>2010</v>
      </c>
      <c r="F35" s="61">
        <v>2009</v>
      </c>
      <c r="G35" s="31"/>
    </row>
    <row r="36" spans="1:22" ht="12" hidden="1" customHeight="1" outlineLevel="1" x14ac:dyDescent="0.2">
      <c r="A36" s="32" t="s">
        <v>33</v>
      </c>
      <c r="B36" s="33">
        <v>13297.195599999999</v>
      </c>
      <c r="C36" s="33">
        <v>10938.407499999999</v>
      </c>
      <c r="D36" s="33">
        <v>7590</v>
      </c>
      <c r="E36" s="33">
        <v>2969</v>
      </c>
      <c r="F36" s="34">
        <v>1088</v>
      </c>
      <c r="G36" s="35"/>
    </row>
    <row r="37" spans="1:22" ht="12" hidden="1" customHeight="1" outlineLevel="1" x14ac:dyDescent="0.2">
      <c r="A37" s="32" t="s">
        <v>34</v>
      </c>
      <c r="B37" s="33">
        <v>-2801.70327</v>
      </c>
      <c r="C37" s="33">
        <v>-4729.2682400000003</v>
      </c>
      <c r="D37" s="33">
        <v>-4013</v>
      </c>
      <c r="E37" s="33">
        <v>-1635</v>
      </c>
      <c r="F37" s="34">
        <v>-501</v>
      </c>
      <c r="G37" s="35"/>
    </row>
    <row r="38" spans="1:22" ht="12" customHeight="1" collapsed="1" x14ac:dyDescent="0.2">
      <c r="A38" s="36" t="s">
        <v>28</v>
      </c>
      <c r="B38" s="37">
        <v>10495.492329999999</v>
      </c>
      <c r="C38" s="37">
        <v>6209.139259999999</v>
      </c>
      <c r="D38" s="37">
        <v>3577</v>
      </c>
      <c r="E38" s="37">
        <v>1334</v>
      </c>
      <c r="F38" s="38">
        <v>587</v>
      </c>
      <c r="G38" s="39"/>
    </row>
    <row r="39" spans="1:22" ht="12" hidden="1" customHeight="1" outlineLevel="1" x14ac:dyDescent="0.2">
      <c r="A39" s="40" t="s">
        <v>35</v>
      </c>
      <c r="B39" s="37">
        <v>4007.9976800000009</v>
      </c>
      <c r="C39" s="37">
        <v>3479.84638</v>
      </c>
      <c r="D39" s="37">
        <v>3541</v>
      </c>
      <c r="E39" s="37">
        <v>3541</v>
      </c>
      <c r="F39" s="38">
        <v>3234</v>
      </c>
      <c r="G39" s="35"/>
    </row>
    <row r="40" spans="1:22" ht="12" hidden="1" customHeight="1" outlineLevel="1" x14ac:dyDescent="0.2">
      <c r="A40" s="40" t="s">
        <v>36</v>
      </c>
      <c r="B40" s="37">
        <v>-1026.51423</v>
      </c>
      <c r="C40" s="37">
        <v>-889.06978000000015</v>
      </c>
      <c r="D40" s="37">
        <v>-752</v>
      </c>
      <c r="E40" s="37">
        <v>-711</v>
      </c>
      <c r="F40" s="38">
        <v>-516.72567842214926</v>
      </c>
      <c r="G40" s="35"/>
    </row>
    <row r="41" spans="1:22" ht="12" customHeight="1" collapsed="1" x14ac:dyDescent="0.2">
      <c r="A41" s="36" t="s">
        <v>29</v>
      </c>
      <c r="B41" s="37">
        <v>2981.4834500000006</v>
      </c>
      <c r="C41" s="37">
        <v>2590.7765999999997</v>
      </c>
      <c r="D41" s="37">
        <v>2789</v>
      </c>
      <c r="E41" s="37">
        <v>2830</v>
      </c>
      <c r="F41" s="38">
        <v>2717.274321577851</v>
      </c>
      <c r="G41" s="39"/>
    </row>
    <row r="42" spans="1:22" ht="12" customHeight="1" x14ac:dyDescent="0.2">
      <c r="A42" s="41" t="s">
        <v>30</v>
      </c>
      <c r="B42" s="37">
        <v>2342.0993199999998</v>
      </c>
      <c r="C42" s="37">
        <v>383.72103999999996</v>
      </c>
      <c r="D42" s="37">
        <v>-887</v>
      </c>
      <c r="E42" s="37">
        <v>268</v>
      </c>
      <c r="F42" s="186">
        <v>288.77464752725831</v>
      </c>
      <c r="G42" s="22"/>
    </row>
    <row r="43" spans="1:22" ht="12" customHeight="1" x14ac:dyDescent="0.2">
      <c r="A43" s="41" t="s">
        <v>31</v>
      </c>
      <c r="B43" s="37">
        <v>62.700490000000016</v>
      </c>
      <c r="C43" s="37">
        <v>74.807459999999992</v>
      </c>
      <c r="D43" s="37">
        <v>91</v>
      </c>
      <c r="E43" s="37">
        <v>248</v>
      </c>
      <c r="F43" s="38">
        <v>283.0646913706492</v>
      </c>
      <c r="G43" s="22"/>
    </row>
    <row r="44" spans="1:22" s="21" customFormat="1" ht="12" customHeight="1" x14ac:dyDescent="0.2">
      <c r="A44" s="42" t="s">
        <v>32</v>
      </c>
      <c r="B44" s="43">
        <v>15881.775589999999</v>
      </c>
      <c r="C44" s="62">
        <v>9258.4443599999995</v>
      </c>
      <c r="D44" s="62">
        <v>5570</v>
      </c>
      <c r="E44" s="62">
        <v>4680</v>
      </c>
      <c r="F44" s="67">
        <v>3876.1136604757585</v>
      </c>
      <c r="G44" s="22"/>
      <c r="I44" s="27"/>
      <c r="J44" s="56"/>
      <c r="Q44" s="22"/>
      <c r="R44" s="22"/>
      <c r="S44" s="22"/>
      <c r="T44" s="22"/>
      <c r="U44" s="22"/>
      <c r="V44" s="22"/>
    </row>
    <row r="45" spans="1:22" s="21" customFormat="1" ht="12" customHeight="1" x14ac:dyDescent="0.2">
      <c r="A45" s="41" t="s">
        <v>46</v>
      </c>
      <c r="B45" s="33">
        <v>-5138.5946800000011</v>
      </c>
      <c r="C45" s="33">
        <v>-4389.5049600000002</v>
      </c>
      <c r="D45" s="33">
        <v>-3766</v>
      </c>
      <c r="E45" s="33">
        <v>-2632</v>
      </c>
      <c r="F45" s="34">
        <v>-1774.5069216315367</v>
      </c>
      <c r="G45" s="22"/>
      <c r="I45" s="27"/>
      <c r="J45" s="56"/>
      <c r="Q45" s="22"/>
      <c r="R45" s="22"/>
      <c r="S45" s="22"/>
      <c r="T45" s="22"/>
      <c r="U45" s="22"/>
      <c r="V45" s="22"/>
    </row>
    <row r="46" spans="1:22" s="21" customFormat="1" ht="12" customHeight="1" x14ac:dyDescent="0.2">
      <c r="A46" s="41" t="s">
        <v>47</v>
      </c>
      <c r="B46" s="33">
        <v>-1079.64003</v>
      </c>
      <c r="C46" s="33">
        <v>-1065.2767000000001</v>
      </c>
      <c r="D46" s="33">
        <v>-1016</v>
      </c>
      <c r="E46" s="33">
        <v>-526</v>
      </c>
      <c r="F46" s="34">
        <v>-370.55973821788763</v>
      </c>
      <c r="G46" s="22"/>
      <c r="I46" s="27"/>
      <c r="J46" s="56"/>
      <c r="Q46" s="22"/>
      <c r="R46" s="22"/>
      <c r="S46" s="22"/>
      <c r="T46" s="22"/>
      <c r="U46" s="22"/>
      <c r="V46" s="22"/>
    </row>
    <row r="47" spans="1:22" s="21" customFormat="1" ht="12" customHeight="1" x14ac:dyDescent="0.2">
      <c r="A47" s="41" t="s">
        <v>48</v>
      </c>
      <c r="B47" s="33">
        <v>-748.29952000000003</v>
      </c>
      <c r="C47" s="33">
        <v>-751.09916999999996</v>
      </c>
      <c r="D47" s="33">
        <v>-782</v>
      </c>
      <c r="E47" s="33">
        <v>-493</v>
      </c>
      <c r="F47" s="34">
        <v>-260.18432119438091</v>
      </c>
      <c r="G47" s="22"/>
      <c r="I47" s="27"/>
      <c r="J47" s="56"/>
      <c r="Q47" s="22"/>
      <c r="R47" s="22"/>
      <c r="S47" s="22"/>
      <c r="T47" s="22"/>
      <c r="U47" s="22"/>
      <c r="V47" s="22"/>
    </row>
    <row r="48" spans="1:22" s="21" customFormat="1" ht="12" customHeight="1" x14ac:dyDescent="0.2">
      <c r="A48" s="41" t="s">
        <v>49</v>
      </c>
      <c r="B48" s="33">
        <v>-1125.9924600000002</v>
      </c>
      <c r="C48" s="33">
        <v>-1102.5502800000002</v>
      </c>
      <c r="D48" s="33">
        <v>-1333</v>
      </c>
      <c r="E48" s="33">
        <v>-359</v>
      </c>
      <c r="F48" s="34">
        <v>-207.20156455715619</v>
      </c>
      <c r="G48" s="22"/>
      <c r="I48" s="27"/>
      <c r="J48" s="56"/>
      <c r="Q48" s="22"/>
      <c r="R48" s="22"/>
      <c r="S48" s="22"/>
      <c r="T48" s="22"/>
      <c r="U48" s="22"/>
      <c r="V48" s="22"/>
    </row>
    <row r="49" spans="1:22" s="21" customFormat="1" ht="12" customHeight="1" x14ac:dyDescent="0.2">
      <c r="A49" s="41" t="s">
        <v>39</v>
      </c>
      <c r="B49" s="33">
        <v>-2902.1242799999991</v>
      </c>
      <c r="C49" s="33">
        <v>-2613.1313199999995</v>
      </c>
      <c r="D49" s="33">
        <v>-2547</v>
      </c>
      <c r="E49" s="33">
        <v>-1533</v>
      </c>
      <c r="F49" s="34">
        <v>-1030.7031559572047</v>
      </c>
      <c r="G49" s="22"/>
      <c r="I49" s="27"/>
      <c r="J49" s="56"/>
      <c r="Q49" s="22"/>
      <c r="R49" s="22"/>
      <c r="S49" s="22"/>
      <c r="T49" s="22"/>
      <c r="U49" s="22"/>
      <c r="V49" s="22"/>
    </row>
    <row r="50" spans="1:22" s="21" customFormat="1" ht="12" customHeight="1" x14ac:dyDescent="0.2">
      <c r="A50" s="42" t="s">
        <v>40</v>
      </c>
      <c r="B50" s="43">
        <v>-10994.650970000001</v>
      </c>
      <c r="C50" s="62">
        <v>-9921.5624299999999</v>
      </c>
      <c r="D50" s="62">
        <v>-9444</v>
      </c>
      <c r="E50" s="62">
        <v>-5543</v>
      </c>
      <c r="F50" s="67">
        <v>-3643.1557015581661</v>
      </c>
      <c r="G50" s="22"/>
      <c r="I50" s="27"/>
      <c r="J50" s="56"/>
      <c r="Q50" s="22"/>
      <c r="R50" s="22"/>
      <c r="S50" s="22"/>
      <c r="T50" s="22"/>
      <c r="U50" s="22"/>
      <c r="V50" s="22"/>
    </row>
    <row r="51" spans="1:22" s="21" customFormat="1" ht="12" customHeight="1" x14ac:dyDescent="0.2">
      <c r="A51" s="48" t="s">
        <v>45</v>
      </c>
      <c r="B51" s="49">
        <v>4887.1246199999987</v>
      </c>
      <c r="C51" s="49">
        <v>-663.11807000000044</v>
      </c>
      <c r="D51" s="49">
        <v>-3874</v>
      </c>
      <c r="E51" s="49">
        <v>-863</v>
      </c>
      <c r="F51" s="50">
        <v>232.95795891759235</v>
      </c>
      <c r="G51" s="22"/>
      <c r="I51" s="27"/>
      <c r="J51" s="56"/>
      <c r="Q51" s="22"/>
      <c r="R51" s="22"/>
      <c r="S51" s="22"/>
      <c r="T51" s="22"/>
      <c r="U51" s="22"/>
      <c r="V51" s="22"/>
    </row>
    <row r="52" spans="1:22" s="21" customFormat="1" ht="12" customHeight="1" x14ac:dyDescent="0.2">
      <c r="A52" s="41" t="s">
        <v>38</v>
      </c>
      <c r="B52" s="33">
        <v>-2619.2434199999998</v>
      </c>
      <c r="C52" s="33">
        <v>-1073.6576599999999</v>
      </c>
      <c r="D52" s="33">
        <v>-2607</v>
      </c>
      <c r="E52" s="33">
        <v>0</v>
      </c>
      <c r="F52" s="34">
        <v>0</v>
      </c>
      <c r="G52" s="22"/>
      <c r="I52" s="27"/>
      <c r="J52" s="56"/>
      <c r="Q52" s="22"/>
      <c r="R52" s="22"/>
      <c r="S52" s="22"/>
      <c r="T52" s="22"/>
      <c r="U52" s="22"/>
      <c r="V52" s="22"/>
    </row>
    <row r="53" spans="1:22" s="21" customFormat="1" ht="12" hidden="1" customHeight="1" outlineLevel="1" x14ac:dyDescent="0.2">
      <c r="A53" s="41" t="s">
        <v>44</v>
      </c>
      <c r="B53" s="33">
        <v>0</v>
      </c>
      <c r="C53" s="33">
        <v>0</v>
      </c>
      <c r="D53" s="33">
        <v>0</v>
      </c>
      <c r="E53" s="33">
        <v>0</v>
      </c>
      <c r="F53" s="34">
        <v>0</v>
      </c>
      <c r="G53" s="22"/>
      <c r="I53" s="27"/>
      <c r="J53" s="56"/>
      <c r="Q53" s="22"/>
      <c r="R53" s="22"/>
      <c r="S53" s="22"/>
      <c r="T53" s="22"/>
      <c r="U53" s="22"/>
      <c r="V53" s="22"/>
    </row>
    <row r="54" spans="1:22" s="21" customFormat="1" ht="12" customHeight="1" collapsed="1" x14ac:dyDescent="0.2">
      <c r="A54" s="42" t="s">
        <v>41</v>
      </c>
      <c r="B54" s="43">
        <v>2267.8811999999989</v>
      </c>
      <c r="C54" s="62">
        <v>-1736.7757300000003</v>
      </c>
      <c r="D54" s="62">
        <v>-6481</v>
      </c>
      <c r="E54" s="62">
        <v>-863</v>
      </c>
      <c r="F54" s="67">
        <v>232.95795891759235</v>
      </c>
      <c r="G54" s="22"/>
      <c r="I54" s="27"/>
      <c r="J54" s="56"/>
      <c r="Q54" s="22"/>
      <c r="R54" s="22"/>
      <c r="S54" s="22"/>
      <c r="T54" s="22"/>
      <c r="U54" s="22"/>
      <c r="V54" s="22"/>
    </row>
    <row r="55" spans="1:22" s="21" customFormat="1" ht="12" customHeight="1" x14ac:dyDescent="0.2">
      <c r="A55" s="41" t="s">
        <v>43</v>
      </c>
      <c r="B55" s="33">
        <v>-98.101272500000007</v>
      </c>
      <c r="C55" s="33">
        <v>0</v>
      </c>
      <c r="D55" s="33">
        <v>0</v>
      </c>
      <c r="E55" s="33">
        <v>0</v>
      </c>
      <c r="F55" s="34">
        <v>0</v>
      </c>
      <c r="G55" s="22"/>
      <c r="I55" s="27"/>
      <c r="J55" s="56"/>
      <c r="Q55" s="22"/>
      <c r="R55" s="22"/>
      <c r="S55" s="22"/>
      <c r="T55" s="22"/>
      <c r="U55" s="22"/>
      <c r="V55" s="22"/>
    </row>
    <row r="56" spans="1:22" s="21" customFormat="1" ht="12" customHeight="1" x14ac:dyDescent="0.2">
      <c r="A56" s="51" t="s">
        <v>42</v>
      </c>
      <c r="B56" s="52">
        <v>2365.9824724999994</v>
      </c>
      <c r="C56" s="52">
        <v>-1736.7757300000005</v>
      </c>
      <c r="D56" s="52">
        <v>-6481</v>
      </c>
      <c r="E56" s="52">
        <v>-863</v>
      </c>
      <c r="F56" s="53">
        <v>232.95795891759235</v>
      </c>
      <c r="G56" s="54"/>
      <c r="I56" s="27"/>
      <c r="J56" s="56"/>
      <c r="Q56" s="22"/>
      <c r="R56" s="22"/>
      <c r="S56" s="22"/>
      <c r="T56" s="22"/>
      <c r="U56" s="22"/>
      <c r="V56" s="22"/>
    </row>
  </sheetData>
  <conditionalFormatting sqref="D44:F44">
    <cfRule type="cellIs" priority="24" stopIfTrue="1" operator="greaterThan">
      <formula>10</formula>
    </cfRule>
  </conditionalFormatting>
  <conditionalFormatting sqref="D50:F50">
    <cfRule type="cellIs" priority="23" stopIfTrue="1" operator="greaterThan">
      <formula>10</formula>
    </cfRule>
  </conditionalFormatting>
  <conditionalFormatting sqref="D54:F54">
    <cfRule type="cellIs" priority="22" stopIfTrue="1" operator="greaterThan">
      <formula>10</formula>
    </cfRule>
  </conditionalFormatting>
  <conditionalFormatting sqref="C44">
    <cfRule type="cellIs" priority="27" stopIfTrue="1" operator="greaterThan">
      <formula>10</formula>
    </cfRule>
  </conditionalFormatting>
  <conditionalFormatting sqref="C50">
    <cfRule type="cellIs" priority="26" stopIfTrue="1" operator="greaterThan">
      <formula>10</formula>
    </cfRule>
  </conditionalFormatting>
  <conditionalFormatting sqref="C54">
    <cfRule type="cellIs" priority="25" stopIfTrue="1" operator="greaterThan">
      <formula>10</formula>
    </cfRule>
  </conditionalFormatting>
  <conditionalFormatting sqref="J17">
    <cfRule type="cellIs" priority="21" stopIfTrue="1" operator="greaterThan">
      <formula>10</formula>
    </cfRule>
  </conditionalFormatting>
  <conditionalFormatting sqref="J23">
    <cfRule type="cellIs" priority="20" stopIfTrue="1" operator="greaterThan">
      <formula>10</formula>
    </cfRule>
  </conditionalFormatting>
  <conditionalFormatting sqref="J27">
    <cfRule type="cellIs" priority="19" stopIfTrue="1" operator="greaterThan">
      <formula>10</formula>
    </cfRule>
  </conditionalFormatting>
  <conditionalFormatting sqref="I17">
    <cfRule type="cellIs" priority="18" stopIfTrue="1" operator="greaterThan">
      <formula>10</formula>
    </cfRule>
  </conditionalFormatting>
  <conditionalFormatting sqref="I23">
    <cfRule type="cellIs" priority="17" stopIfTrue="1" operator="greaterThan">
      <formula>10</formula>
    </cfRule>
  </conditionalFormatting>
  <conditionalFormatting sqref="I27">
    <cfRule type="cellIs" priority="16" stopIfTrue="1" operator="greaterThan">
      <formula>10</formula>
    </cfRule>
  </conditionalFormatting>
  <conditionalFormatting sqref="G17:H17">
    <cfRule type="cellIs" priority="15" stopIfTrue="1" operator="greaterThan">
      <formula>10</formula>
    </cfRule>
  </conditionalFormatting>
  <conditionalFormatting sqref="G23:H23">
    <cfRule type="cellIs" priority="14" stopIfTrue="1" operator="greaterThan">
      <formula>10</formula>
    </cfRule>
  </conditionalFormatting>
  <conditionalFormatting sqref="G27:H27">
    <cfRule type="cellIs" priority="13" stopIfTrue="1" operator="greaterThan">
      <formula>10</formula>
    </cfRule>
  </conditionalFormatting>
  <conditionalFormatting sqref="D17:F17">
    <cfRule type="cellIs" priority="12" stopIfTrue="1" operator="greaterThan">
      <formula>10</formula>
    </cfRule>
  </conditionalFormatting>
  <conditionalFormatting sqref="D23:F23">
    <cfRule type="cellIs" priority="11" stopIfTrue="1" operator="greaterThan">
      <formula>10</formula>
    </cfRule>
  </conditionalFormatting>
  <conditionalFormatting sqref="D27:F27">
    <cfRule type="cellIs" priority="10" stopIfTrue="1" operator="greaterThan">
      <formula>10</formula>
    </cfRule>
  </conditionalFormatting>
  <conditionalFormatting sqref="C17">
    <cfRule type="cellIs" priority="9" stopIfTrue="1" operator="greaterThan">
      <formula>10</formula>
    </cfRule>
  </conditionalFormatting>
  <conditionalFormatting sqref="C23">
    <cfRule type="cellIs" priority="8" stopIfTrue="1" operator="greaterThan">
      <formula>10</formula>
    </cfRule>
  </conditionalFormatting>
  <conditionalFormatting sqref="C27">
    <cfRule type="cellIs" priority="7" stopIfTrue="1" operator="greaterThan">
      <formula>10</formula>
    </cfRule>
  </conditionalFormatting>
  <conditionalFormatting sqref="B17">
    <cfRule type="cellIs" priority="6" stopIfTrue="1" operator="greaterThan">
      <formula>10</formula>
    </cfRule>
  </conditionalFormatting>
  <conditionalFormatting sqref="B23">
    <cfRule type="cellIs" priority="5" stopIfTrue="1" operator="greaterThan">
      <formula>10</formula>
    </cfRule>
  </conditionalFormatting>
  <conditionalFormatting sqref="B27">
    <cfRule type="cellIs" priority="4" stopIfTrue="1" operator="greaterThan">
      <formula>10</formula>
    </cfRule>
  </conditionalFormatting>
  <conditionalFormatting sqref="B44">
    <cfRule type="cellIs" priority="3" stopIfTrue="1" operator="greaterThan">
      <formula>10</formula>
    </cfRule>
  </conditionalFormatting>
  <conditionalFormatting sqref="B50">
    <cfRule type="cellIs" priority="2" stopIfTrue="1" operator="greaterThan">
      <formula>10</formula>
    </cfRule>
  </conditionalFormatting>
  <conditionalFormatting sqref="B54">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249977111117893"/>
    <pageSetUpPr fitToPage="1"/>
  </sheetPr>
  <dimension ref="A1:S57"/>
  <sheetViews>
    <sheetView workbookViewId="0">
      <selection activeCell="H34" sqref="H34"/>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3"/>
      <c r="C1" s="3"/>
      <c r="D1" s="4"/>
      <c r="E1" s="5"/>
      <c r="F1" s="5"/>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77" t="s">
        <v>76</v>
      </c>
      <c r="B5" s="181"/>
      <c r="C5" s="181"/>
      <c r="D5" s="182"/>
      <c r="E5" s="182"/>
      <c r="F5" s="182"/>
      <c r="G5" s="182"/>
      <c r="H5" s="182"/>
      <c r="I5" s="175"/>
      <c r="J5" s="176"/>
    </row>
    <row r="6" spans="1:19" ht="11.25" customHeight="1" x14ac:dyDescent="0.2">
      <c r="A6" s="187"/>
      <c r="B6" s="179"/>
      <c r="C6" s="179"/>
      <c r="D6" s="179"/>
      <c r="E6" s="179"/>
      <c r="F6" s="179"/>
      <c r="G6" s="179"/>
      <c r="H6" s="175"/>
      <c r="I6" s="179"/>
      <c r="J6" s="178"/>
      <c r="R6" s="21"/>
      <c r="S6" s="21"/>
    </row>
    <row r="7" spans="1:19" s="31" customFormat="1" ht="12" customHeight="1" x14ac:dyDescent="0.2">
      <c r="A7" s="189" t="s">
        <v>77</v>
      </c>
      <c r="B7" s="200">
        <v>41729</v>
      </c>
      <c r="C7" s="200">
        <v>41639</v>
      </c>
      <c r="D7" s="200">
        <v>41547</v>
      </c>
      <c r="E7" s="200">
        <v>41455</v>
      </c>
      <c r="F7" s="200">
        <v>41364</v>
      </c>
      <c r="G7" s="200">
        <v>41274</v>
      </c>
      <c r="H7" s="200">
        <v>41182</v>
      </c>
      <c r="I7" s="200">
        <v>41090</v>
      </c>
      <c r="J7" s="201">
        <v>40999</v>
      </c>
    </row>
    <row r="8" spans="1:19" s="65" customFormat="1" ht="12.95" customHeight="1" x14ac:dyDescent="0.2">
      <c r="A8" s="190" t="s">
        <v>78</v>
      </c>
      <c r="B8" s="183">
        <v>119944.80378</v>
      </c>
      <c r="C8" s="183">
        <v>150594.67462999999</v>
      </c>
      <c r="D8" s="183">
        <v>84810.264180000013</v>
      </c>
      <c r="E8" s="183">
        <v>136429.60144</v>
      </c>
      <c r="F8" s="183">
        <v>147827.37642000002</v>
      </c>
      <c r="G8" s="183">
        <v>90295.410329999999</v>
      </c>
      <c r="H8" s="183">
        <v>88292.160569999993</v>
      </c>
      <c r="I8" s="183">
        <v>87672.119080000004</v>
      </c>
      <c r="J8" s="184">
        <v>89678.603430000003</v>
      </c>
    </row>
    <row r="9" spans="1:19" s="65" customFormat="1" ht="12.95" hidden="1" customHeight="1" outlineLevel="1" x14ac:dyDescent="0.2">
      <c r="A9" s="196" t="s">
        <v>79</v>
      </c>
      <c r="B9" s="183">
        <v>45666.592319999996</v>
      </c>
      <c r="C9" s="183">
        <v>30815.974960000003</v>
      </c>
      <c r="D9" s="183">
        <v>37295.883350000004</v>
      </c>
      <c r="E9" s="183">
        <v>36410.023300000001</v>
      </c>
      <c r="F9" s="183">
        <v>37204.423219999997</v>
      </c>
      <c r="G9" s="183">
        <v>44853.343590000011</v>
      </c>
      <c r="H9" s="183">
        <v>48434.961620000002</v>
      </c>
      <c r="I9" s="183">
        <v>55804.899080000003</v>
      </c>
      <c r="J9" s="184">
        <v>55033.815379999993</v>
      </c>
    </row>
    <row r="10" spans="1:19" s="65" customFormat="1" ht="12.95" hidden="1" customHeight="1" outlineLevel="1" x14ac:dyDescent="0.2">
      <c r="A10" s="196" t="s">
        <v>119</v>
      </c>
      <c r="B10" s="183">
        <v>5277.4530500000001</v>
      </c>
      <c r="C10" s="183">
        <v>11902.796420000001</v>
      </c>
      <c r="D10" s="183">
        <v>11968.75556</v>
      </c>
      <c r="E10" s="183">
        <v>13455.949700000001</v>
      </c>
      <c r="F10" s="183">
        <v>32260.135620000001</v>
      </c>
      <c r="G10" s="183">
        <v>0</v>
      </c>
      <c r="H10" s="183">
        <v>0</v>
      </c>
      <c r="I10" s="183">
        <v>0</v>
      </c>
      <c r="J10" s="184">
        <v>0</v>
      </c>
    </row>
    <row r="11" spans="1:19" s="65" customFormat="1" ht="12.95" hidden="1" customHeight="1" outlineLevel="1" x14ac:dyDescent="0.2">
      <c r="A11" s="196" t="s">
        <v>120</v>
      </c>
      <c r="B11" s="183">
        <v>0</v>
      </c>
      <c r="C11" s="183">
        <v>0</v>
      </c>
      <c r="D11" s="183">
        <v>0</v>
      </c>
      <c r="E11" s="183">
        <v>0</v>
      </c>
      <c r="F11" s="183">
        <v>0</v>
      </c>
      <c r="G11" s="183">
        <v>67964.621530000004</v>
      </c>
      <c r="H11" s="183">
        <v>67296.680420000004</v>
      </c>
      <c r="I11" s="183">
        <v>53074.197290000004</v>
      </c>
      <c r="J11" s="184">
        <v>50817.69973</v>
      </c>
    </row>
    <row r="12" spans="1:19" s="65" customFormat="1" ht="12.95" customHeight="1" collapsed="1" x14ac:dyDescent="0.2">
      <c r="A12" s="190" t="s">
        <v>97</v>
      </c>
      <c r="B12" s="183">
        <v>50944.045369999993</v>
      </c>
      <c r="C12" s="183">
        <v>42718.771380000006</v>
      </c>
      <c r="D12" s="183">
        <v>49264.638910000001</v>
      </c>
      <c r="E12" s="183">
        <v>49865.972999999998</v>
      </c>
      <c r="F12" s="183">
        <v>69464.558839999998</v>
      </c>
      <c r="G12" s="183">
        <v>112817.96512000001</v>
      </c>
      <c r="H12" s="183">
        <v>115731.64204000001</v>
      </c>
      <c r="I12" s="183">
        <v>108879.09637000001</v>
      </c>
      <c r="J12" s="184">
        <v>105851.51510999999</v>
      </c>
    </row>
    <row r="13" spans="1:19" s="65" customFormat="1" ht="12.95" customHeight="1" x14ac:dyDescent="0.2">
      <c r="A13" s="190" t="s">
        <v>80</v>
      </c>
      <c r="B13" s="183">
        <v>235457.2445</v>
      </c>
      <c r="C13" s="183">
        <v>207244.78960000002</v>
      </c>
      <c r="D13" s="183">
        <v>187824.99711000003</v>
      </c>
      <c r="E13" s="183">
        <v>146795.58566000001</v>
      </c>
      <c r="F13" s="183">
        <v>121289.98642999999</v>
      </c>
      <c r="G13" s="183">
        <v>107174.07695</v>
      </c>
      <c r="H13" s="183">
        <v>89503.712940000027</v>
      </c>
      <c r="I13" s="183">
        <v>83203.945420000018</v>
      </c>
      <c r="J13" s="184">
        <v>77679.420079999996</v>
      </c>
    </row>
    <row r="14" spans="1:19" s="35" customFormat="1" ht="12.95" customHeight="1" x14ac:dyDescent="0.2">
      <c r="A14" s="197" t="s">
        <v>81</v>
      </c>
      <c r="B14" s="183">
        <v>-3106.9869199999998</v>
      </c>
      <c r="C14" s="183">
        <v>-2682.6562300000001</v>
      </c>
      <c r="D14" s="183">
        <v>-2031.3552199999999</v>
      </c>
      <c r="E14" s="183">
        <v>-2299.8401899999999</v>
      </c>
      <c r="F14" s="183">
        <v>-1779.1779600000002</v>
      </c>
      <c r="G14" s="183">
        <v>-1107.49873</v>
      </c>
      <c r="H14" s="183">
        <v>-916.97165000000007</v>
      </c>
      <c r="I14" s="183">
        <v>-587.54780000000005</v>
      </c>
      <c r="J14" s="184">
        <v>-3060.4279200000001</v>
      </c>
    </row>
    <row r="15" spans="1:19" s="96" customFormat="1" ht="12.95" customHeight="1" x14ac:dyDescent="0.2">
      <c r="A15" s="197" t="s">
        <v>82</v>
      </c>
      <c r="B15" s="183">
        <v>264.43969000000004</v>
      </c>
      <c r="C15" s="183">
        <v>720.33861999999999</v>
      </c>
      <c r="D15" s="183">
        <v>1545.5856100000001</v>
      </c>
      <c r="E15" s="183">
        <v>108.61473000000001</v>
      </c>
      <c r="F15" s="183">
        <v>104.34357000000001</v>
      </c>
      <c r="G15" s="183">
        <v>253.06257999999997</v>
      </c>
      <c r="H15" s="183">
        <v>215.51618999999999</v>
      </c>
      <c r="I15" s="183">
        <v>1361.6775199999997</v>
      </c>
      <c r="J15" s="184">
        <v>93.778700000000043</v>
      </c>
    </row>
    <row r="16" spans="1:19" s="96" customFormat="1" ht="12.95" customHeight="1" x14ac:dyDescent="0.2">
      <c r="A16" s="197" t="s">
        <v>105</v>
      </c>
      <c r="B16" s="183">
        <v>923.13112999999998</v>
      </c>
      <c r="C16" s="183">
        <v>948.66410000000019</v>
      </c>
      <c r="D16" s="183">
        <v>869.53471000000036</v>
      </c>
      <c r="E16" s="183">
        <v>922.99007000000006</v>
      </c>
      <c r="F16" s="183">
        <v>1022.2507700000001</v>
      </c>
      <c r="G16" s="183">
        <v>1072.4835500000004</v>
      </c>
      <c r="H16" s="183">
        <v>1156.1907699999997</v>
      </c>
      <c r="I16" s="183">
        <v>1269.7336600000001</v>
      </c>
      <c r="J16" s="184">
        <v>1322.15823</v>
      </c>
    </row>
    <row r="17" spans="1:16" s="65" customFormat="1" ht="12.95" customHeight="1" x14ac:dyDescent="0.2">
      <c r="A17" s="190" t="s">
        <v>83</v>
      </c>
      <c r="B17" s="183">
        <v>1182.8555199999391</v>
      </c>
      <c r="C17" s="183">
        <v>939.38114000001224</v>
      </c>
      <c r="D17" s="183">
        <v>811.78566999988107</v>
      </c>
      <c r="E17" s="183">
        <v>948.34712000002037</v>
      </c>
      <c r="F17" s="183">
        <v>971.97269000005326</v>
      </c>
      <c r="G17" s="183">
        <v>946.62756999996782</v>
      </c>
      <c r="H17" s="183">
        <v>861.57698000008531</v>
      </c>
      <c r="I17" s="183">
        <v>890.03782999995747</v>
      </c>
      <c r="J17" s="184">
        <v>839.06092000000353</v>
      </c>
    </row>
    <row r="18" spans="1:16" ht="12.95" customHeight="1" x14ac:dyDescent="0.2">
      <c r="A18" s="191" t="s">
        <v>84</v>
      </c>
      <c r="B18" s="188">
        <v>405609.53306999995</v>
      </c>
      <c r="C18" s="188">
        <v>400483.96324000001</v>
      </c>
      <c r="D18" s="188">
        <v>323095.45096999995</v>
      </c>
      <c r="E18" s="188">
        <v>332771.27183000004</v>
      </c>
      <c r="F18" s="188">
        <v>338901.31076000008</v>
      </c>
      <c r="G18" s="188">
        <v>311452.12737</v>
      </c>
      <c r="H18" s="188">
        <v>294843.8278400001</v>
      </c>
      <c r="I18" s="188">
        <v>282689.06208</v>
      </c>
      <c r="J18" s="192">
        <v>272404.10855</v>
      </c>
      <c r="K18" s="22"/>
      <c r="L18" s="22"/>
      <c r="M18" s="22"/>
      <c r="N18" s="22"/>
      <c r="O18" s="22"/>
      <c r="P18" s="22"/>
    </row>
    <row r="19" spans="1:16" ht="12" hidden="1" customHeight="1" outlineLevel="1" x14ac:dyDescent="0.2">
      <c r="A19" s="193" t="s">
        <v>85</v>
      </c>
      <c r="B19" s="183">
        <v>174649.58489</v>
      </c>
      <c r="C19" s="183">
        <v>164152.92186</v>
      </c>
      <c r="D19" s="183">
        <v>107427.54069999998</v>
      </c>
      <c r="E19" s="183">
        <v>105711.16366000003</v>
      </c>
      <c r="F19" s="183">
        <v>92325.746540000022</v>
      </c>
      <c r="G19" s="183">
        <v>76798.586330000035</v>
      </c>
      <c r="H19" s="183">
        <v>66172.074820000023</v>
      </c>
      <c r="I19" s="183">
        <v>52064.071549999979</v>
      </c>
      <c r="J19" s="184">
        <v>41624.054909999992</v>
      </c>
      <c r="K19" s="22"/>
      <c r="L19" s="22"/>
      <c r="M19" s="22"/>
      <c r="N19" s="22"/>
      <c r="O19" s="22"/>
      <c r="P19" s="22"/>
    </row>
    <row r="20" spans="1:16" ht="12" hidden="1" customHeight="1" outlineLevel="1" x14ac:dyDescent="0.2">
      <c r="A20" s="193" t="s">
        <v>86</v>
      </c>
      <c r="B20" s="183">
        <v>185484.24925999998</v>
      </c>
      <c r="C20" s="183">
        <v>191588.48989</v>
      </c>
      <c r="D20" s="183">
        <v>179428.74962000002</v>
      </c>
      <c r="E20" s="183">
        <v>188689.49369999999</v>
      </c>
      <c r="F20" s="183">
        <v>214448.70963</v>
      </c>
      <c r="G20" s="183">
        <v>203716.59333</v>
      </c>
      <c r="H20" s="183">
        <v>201633.63533000002</v>
      </c>
      <c r="I20" s="183">
        <v>203383.94072000001</v>
      </c>
      <c r="J20" s="184">
        <v>205979.62686000002</v>
      </c>
      <c r="K20" s="22"/>
      <c r="L20" s="22"/>
      <c r="M20" s="22"/>
      <c r="N20" s="22"/>
      <c r="O20" s="22"/>
      <c r="P20" s="22"/>
    </row>
    <row r="21" spans="1:16" ht="12" hidden="1" customHeight="1" outlineLevel="1" x14ac:dyDescent="0.2">
      <c r="A21" s="193" t="s">
        <v>87</v>
      </c>
      <c r="B21" s="183">
        <v>615.72327000000007</v>
      </c>
      <c r="C21" s="183">
        <v>566.83274000000006</v>
      </c>
      <c r="D21" s="183">
        <v>716.69682999999998</v>
      </c>
      <c r="E21" s="183">
        <v>1117.2868700000001</v>
      </c>
      <c r="F21" s="183">
        <v>1422.7673</v>
      </c>
      <c r="G21" s="183">
        <v>1505.62618</v>
      </c>
      <c r="H21" s="183">
        <v>1816.5188799999999</v>
      </c>
      <c r="I21" s="183">
        <v>1816.2840000000001</v>
      </c>
      <c r="J21" s="184">
        <v>1792.9958700000002</v>
      </c>
      <c r="K21" s="22"/>
      <c r="L21" s="22"/>
      <c r="M21" s="22"/>
      <c r="N21" s="22"/>
      <c r="O21" s="22"/>
      <c r="P21" s="22"/>
    </row>
    <row r="22" spans="1:16" ht="12" hidden="1" customHeight="1" outlineLevel="1" x14ac:dyDescent="0.2">
      <c r="A22" s="193" t="s">
        <v>88</v>
      </c>
      <c r="B22" s="183">
        <v>3329.68842</v>
      </c>
      <c r="C22" s="183">
        <v>3529.3874100000003</v>
      </c>
      <c r="D22" s="183">
        <v>3647.5955899999999</v>
      </c>
      <c r="E22" s="183">
        <v>3675.4763700000003</v>
      </c>
      <c r="F22" s="183">
        <v>3866.6037199999996</v>
      </c>
      <c r="G22" s="183">
        <v>4141.3726800000004</v>
      </c>
      <c r="H22" s="183">
        <v>4004.6308800000002</v>
      </c>
      <c r="I22" s="183">
        <v>4122.1182099999996</v>
      </c>
      <c r="J22" s="184">
        <v>4825.0235000000002</v>
      </c>
      <c r="K22" s="22"/>
      <c r="L22" s="22"/>
      <c r="M22" s="22"/>
      <c r="N22" s="22"/>
      <c r="O22" s="22"/>
      <c r="P22" s="22"/>
    </row>
    <row r="23" spans="1:16" s="54" customFormat="1" ht="12" customHeight="1" collapsed="1" x14ac:dyDescent="0.2">
      <c r="A23" s="194" t="s">
        <v>89</v>
      </c>
      <c r="B23" s="185">
        <v>364079.24584000005</v>
      </c>
      <c r="C23" s="185">
        <v>359837.63189999998</v>
      </c>
      <c r="D23" s="185">
        <v>291220.58273999998</v>
      </c>
      <c r="E23" s="185">
        <v>299193.42060000001</v>
      </c>
      <c r="F23" s="185">
        <v>312063.82719000004</v>
      </c>
      <c r="G23" s="185">
        <v>286162.17852000007</v>
      </c>
      <c r="H23" s="185">
        <v>273626.85991000006</v>
      </c>
      <c r="I23" s="185">
        <v>261386.41448000001</v>
      </c>
      <c r="J23" s="186">
        <v>254221.70114000005</v>
      </c>
    </row>
    <row r="24" spans="1:16" s="65" customFormat="1" ht="12.95" customHeight="1" x14ac:dyDescent="0.2">
      <c r="A24" s="190" t="s">
        <v>90</v>
      </c>
      <c r="B24" s="183">
        <v>3712.1150300000008</v>
      </c>
      <c r="C24" s="183">
        <v>3749.85853</v>
      </c>
      <c r="D24" s="183">
        <v>3111.7110000000002</v>
      </c>
      <c r="E24" s="183">
        <v>5123.390879999999</v>
      </c>
      <c r="F24" s="183">
        <v>2899.1121700000003</v>
      </c>
      <c r="G24" s="183">
        <v>3269.4206400000012</v>
      </c>
      <c r="H24" s="183">
        <v>2771.6054000000004</v>
      </c>
      <c r="I24" s="183">
        <v>2499.1469400000001</v>
      </c>
      <c r="J24" s="184">
        <v>4540.8719799999999</v>
      </c>
    </row>
    <row r="25" spans="1:16" s="65" customFormat="1" ht="12.95" customHeight="1" x14ac:dyDescent="0.2">
      <c r="A25" s="190" t="s">
        <v>91</v>
      </c>
      <c r="B25" s="183">
        <v>10019.52441</v>
      </c>
      <c r="C25" s="183">
        <v>10024.816980000001</v>
      </c>
      <c r="D25" s="183">
        <v>7015.5566399999998</v>
      </c>
      <c r="E25" s="183">
        <v>7083.9432000000006</v>
      </c>
      <c r="F25" s="183">
        <v>4007.8407000000002</v>
      </c>
      <c r="G25" s="183">
        <v>7364.8748400000004</v>
      </c>
      <c r="H25" s="183">
        <v>3334.0931700000001</v>
      </c>
      <c r="I25" s="183">
        <v>3296.5931700000001</v>
      </c>
      <c r="J25" s="184">
        <v>3249.12817</v>
      </c>
    </row>
    <row r="26" spans="1:16" ht="12.95" customHeight="1" x14ac:dyDescent="0.2">
      <c r="A26" s="191" t="s">
        <v>92</v>
      </c>
      <c r="B26" s="188">
        <v>377810.88528000005</v>
      </c>
      <c r="C26" s="188">
        <v>373612.30741000001</v>
      </c>
      <c r="D26" s="188">
        <v>301347.85038000002</v>
      </c>
      <c r="E26" s="188">
        <v>311400.75468000001</v>
      </c>
      <c r="F26" s="188">
        <v>318970.78006000002</v>
      </c>
      <c r="G26" s="188">
        <v>296796.4740000001</v>
      </c>
      <c r="H26" s="188">
        <v>279732.55848000007</v>
      </c>
      <c r="I26" s="188">
        <v>267182.15458999999</v>
      </c>
      <c r="J26" s="192">
        <v>262011.70129000006</v>
      </c>
      <c r="K26" s="22"/>
      <c r="L26" s="22"/>
      <c r="M26" s="22"/>
      <c r="N26" s="22"/>
      <c r="O26" s="22"/>
      <c r="P26" s="22"/>
    </row>
    <row r="27" spans="1:16" ht="12.95" customHeight="1" x14ac:dyDescent="0.2">
      <c r="A27" s="195" t="s">
        <v>93</v>
      </c>
      <c r="B27" s="183">
        <v>101.277995</v>
      </c>
      <c r="C27" s="183">
        <v>76.947338999999999</v>
      </c>
      <c r="D27" s="183">
        <v>97.249698000000009</v>
      </c>
      <c r="E27" s="183">
        <v>121.3637635</v>
      </c>
      <c r="F27" s="183">
        <v>162.11002850000003</v>
      </c>
      <c r="G27" s="183">
        <v>0</v>
      </c>
      <c r="H27" s="183">
        <v>0</v>
      </c>
      <c r="I27" s="183">
        <v>0</v>
      </c>
      <c r="J27" s="184">
        <v>0</v>
      </c>
      <c r="K27" s="22"/>
      <c r="L27" s="22"/>
      <c r="M27" s="22"/>
      <c r="N27" s="22"/>
      <c r="O27" s="22"/>
      <c r="P27" s="22"/>
    </row>
    <row r="28" spans="1:16" ht="12.95" customHeight="1" x14ac:dyDescent="0.2">
      <c r="A28" s="191" t="s">
        <v>94</v>
      </c>
      <c r="B28" s="188">
        <v>27697.369795000002</v>
      </c>
      <c r="C28" s="188">
        <v>26794.708491000005</v>
      </c>
      <c r="D28" s="188">
        <v>21650.350891999999</v>
      </c>
      <c r="E28" s="188">
        <v>21249.153386500002</v>
      </c>
      <c r="F28" s="188">
        <v>19768.4206715</v>
      </c>
      <c r="G28" s="188">
        <v>14655.65337</v>
      </c>
      <c r="H28" s="188">
        <v>15111.26936</v>
      </c>
      <c r="I28" s="188">
        <v>15506.907469999998</v>
      </c>
      <c r="J28" s="192">
        <v>10392.40725</v>
      </c>
      <c r="K28" s="22"/>
      <c r="L28" s="22"/>
      <c r="M28" s="22"/>
      <c r="N28" s="22"/>
      <c r="O28" s="22"/>
      <c r="P28" s="22"/>
    </row>
    <row r="29" spans="1:16" ht="12.95" customHeight="1" x14ac:dyDescent="0.2">
      <c r="A29" s="191" t="s">
        <v>95</v>
      </c>
      <c r="B29" s="188">
        <v>405609.53307000006</v>
      </c>
      <c r="C29" s="188">
        <v>400483.96324000001</v>
      </c>
      <c r="D29" s="188">
        <v>323095.45097000006</v>
      </c>
      <c r="E29" s="188">
        <v>332771.27183000004</v>
      </c>
      <c r="F29" s="188">
        <v>338901.31076000002</v>
      </c>
      <c r="G29" s="188">
        <v>311452.12737000012</v>
      </c>
      <c r="H29" s="188">
        <v>294843.82784000004</v>
      </c>
      <c r="I29" s="188">
        <v>282689.06205999997</v>
      </c>
      <c r="J29" s="192">
        <v>272404.10854000004</v>
      </c>
      <c r="K29" s="22"/>
      <c r="L29" s="22"/>
      <c r="M29" s="22"/>
      <c r="N29" s="22"/>
      <c r="O29" s="22"/>
      <c r="P29" s="22"/>
    </row>
    <row r="30" spans="1:16" ht="12.95" customHeight="1" x14ac:dyDescent="0.2">
      <c r="A30" s="198"/>
      <c r="B30" s="199"/>
      <c r="C30" s="199"/>
      <c r="D30" s="199"/>
      <c r="E30" s="199"/>
      <c r="F30" s="199"/>
      <c r="G30" s="199"/>
      <c r="H30" s="199"/>
      <c r="I30" s="199"/>
      <c r="J30" s="199"/>
      <c r="K30" s="22"/>
      <c r="L30" s="22"/>
      <c r="M30" s="22"/>
      <c r="N30" s="22"/>
      <c r="O30" s="22"/>
      <c r="P30" s="22"/>
    </row>
    <row r="32" spans="1:16" ht="18.75" x14ac:dyDescent="0.3">
      <c r="A32" s="177" t="s">
        <v>96</v>
      </c>
      <c r="B32" s="182"/>
      <c r="C32" s="182"/>
      <c r="D32" s="182"/>
      <c r="E32" s="182"/>
      <c r="F32" s="180"/>
      <c r="G32" s="180"/>
      <c r="H32" s="180"/>
      <c r="I32" s="180"/>
      <c r="J32" s="180"/>
    </row>
    <row r="33" spans="1:16" ht="12" customHeight="1" x14ac:dyDescent="0.2">
      <c r="A33" s="175"/>
      <c r="B33" s="179"/>
      <c r="C33" s="179"/>
      <c r="D33" s="179"/>
      <c r="E33" s="179"/>
      <c r="F33" s="179"/>
      <c r="G33" s="180"/>
      <c r="H33" s="180"/>
      <c r="I33" s="180"/>
      <c r="J33" s="180"/>
    </row>
    <row r="34" spans="1:16" ht="12" customHeight="1" x14ac:dyDescent="0.2">
      <c r="A34" s="189" t="s">
        <v>77</v>
      </c>
      <c r="B34" s="200">
        <v>41639</v>
      </c>
      <c r="C34" s="200">
        <v>41274</v>
      </c>
      <c r="D34" s="200">
        <v>40908</v>
      </c>
      <c r="E34" s="200">
        <v>40543</v>
      </c>
      <c r="F34" s="201">
        <v>40178</v>
      </c>
      <c r="G34" s="180"/>
      <c r="H34" s="180"/>
      <c r="I34" s="180"/>
      <c r="J34" s="180"/>
    </row>
    <row r="35" spans="1:16" ht="12" customHeight="1" x14ac:dyDescent="0.2">
      <c r="A35" s="190" t="s">
        <v>78</v>
      </c>
      <c r="B35" s="183">
        <v>150594.67462999999</v>
      </c>
      <c r="C35" s="183">
        <v>90295.410329999999</v>
      </c>
      <c r="D35" s="183">
        <v>85051</v>
      </c>
      <c r="E35" s="183">
        <v>68747</v>
      </c>
      <c r="F35" s="184">
        <v>25774.609180269195</v>
      </c>
      <c r="G35" s="180"/>
      <c r="H35" s="180"/>
      <c r="I35" s="180"/>
      <c r="J35" s="180"/>
    </row>
    <row r="36" spans="1:16" ht="12" hidden="1" customHeight="1" outlineLevel="1" x14ac:dyDescent="0.2">
      <c r="A36" s="196" t="s">
        <v>79</v>
      </c>
      <c r="B36" s="183">
        <v>30815.974960000003</v>
      </c>
      <c r="C36" s="183">
        <v>44853.343590000011</v>
      </c>
      <c r="D36" s="183">
        <v>45716</v>
      </c>
      <c r="E36" s="183">
        <v>17071</v>
      </c>
      <c r="F36" s="184">
        <v>4009.049889432848</v>
      </c>
      <c r="G36" s="180"/>
      <c r="H36" s="180"/>
      <c r="I36" s="180"/>
      <c r="J36" s="180"/>
    </row>
    <row r="37" spans="1:16" ht="12" hidden="1" customHeight="1" outlineLevel="1" x14ac:dyDescent="0.2">
      <c r="A37" s="196" t="s">
        <v>119</v>
      </c>
      <c r="B37" s="183">
        <v>11902.796420000001</v>
      </c>
      <c r="C37" s="183">
        <v>0</v>
      </c>
      <c r="D37" s="183">
        <v>0</v>
      </c>
      <c r="E37" s="183">
        <v>0</v>
      </c>
      <c r="F37" s="184">
        <v>0</v>
      </c>
      <c r="G37" s="180"/>
      <c r="H37" s="180"/>
      <c r="I37" s="180"/>
      <c r="J37" s="180"/>
    </row>
    <row r="38" spans="1:16" ht="12" hidden="1" customHeight="1" outlineLevel="1" x14ac:dyDescent="0.2">
      <c r="A38" s="196" t="s">
        <v>120</v>
      </c>
      <c r="B38" s="183">
        <v>0</v>
      </c>
      <c r="C38" s="183">
        <v>67964.621530000004</v>
      </c>
      <c r="D38" s="183">
        <v>30001</v>
      </c>
      <c r="E38" s="183">
        <v>0</v>
      </c>
      <c r="F38" s="316">
        <v>191.92668055679829</v>
      </c>
      <c r="G38" s="180"/>
      <c r="H38" s="180"/>
      <c r="I38" s="180"/>
      <c r="J38" s="180"/>
    </row>
    <row r="39" spans="1:16" ht="12" customHeight="1" collapsed="1" x14ac:dyDescent="0.2">
      <c r="A39" s="190" t="s">
        <v>97</v>
      </c>
      <c r="B39" s="183">
        <v>42718.771380000006</v>
      </c>
      <c r="C39" s="183">
        <v>112817.96512000001</v>
      </c>
      <c r="D39" s="183">
        <v>75717</v>
      </c>
      <c r="E39" s="183">
        <v>17071</v>
      </c>
      <c r="F39" s="184">
        <v>4200.9765699896461</v>
      </c>
      <c r="G39" s="180"/>
      <c r="H39" s="180"/>
      <c r="I39" s="180"/>
      <c r="J39" s="180"/>
    </row>
    <row r="40" spans="1:16" ht="12" customHeight="1" x14ac:dyDescent="0.2">
      <c r="A40" s="190" t="s">
        <v>80</v>
      </c>
      <c r="B40" s="183">
        <v>207244.78960000002</v>
      </c>
      <c r="C40" s="183">
        <v>107174.07695</v>
      </c>
      <c r="D40" s="183">
        <v>69722</v>
      </c>
      <c r="E40" s="183">
        <v>40512.5</v>
      </c>
      <c r="F40" s="184">
        <v>10310.418876944512</v>
      </c>
      <c r="G40" s="180"/>
      <c r="H40" s="180"/>
      <c r="I40" s="180"/>
      <c r="J40" s="180"/>
    </row>
    <row r="41" spans="1:16" s="35" customFormat="1" ht="12" customHeight="1" x14ac:dyDescent="0.2">
      <c r="A41" s="197" t="s">
        <v>81</v>
      </c>
      <c r="B41" s="183">
        <v>-2682.6562300000001</v>
      </c>
      <c r="C41" s="183">
        <v>-1107.49873</v>
      </c>
      <c r="D41" s="183">
        <v>-3042</v>
      </c>
      <c r="E41" s="183">
        <v>-2439.4</v>
      </c>
      <c r="F41" s="184">
        <v>0</v>
      </c>
      <c r="G41" s="180"/>
      <c r="H41" s="180"/>
      <c r="I41" s="180"/>
      <c r="J41" s="180"/>
      <c r="K41" s="17"/>
      <c r="L41" s="17"/>
      <c r="M41" s="17"/>
      <c r="N41" s="17"/>
      <c r="O41" s="17"/>
      <c r="P41" s="17"/>
    </row>
    <row r="42" spans="1:16" s="35" customFormat="1" ht="12" customHeight="1" x14ac:dyDescent="0.2">
      <c r="A42" s="197" t="s">
        <v>82</v>
      </c>
      <c r="B42" s="183">
        <v>720.33861999999999</v>
      </c>
      <c r="C42" s="183">
        <v>253.06257999999997</v>
      </c>
      <c r="D42" s="183">
        <v>154</v>
      </c>
      <c r="E42" s="183">
        <v>1839</v>
      </c>
      <c r="F42" s="184">
        <v>178.31349941840401</v>
      </c>
      <c r="G42" s="180"/>
      <c r="H42" s="180"/>
      <c r="I42" s="180"/>
      <c r="J42" s="180"/>
      <c r="K42" s="17"/>
      <c r="L42" s="17"/>
      <c r="M42" s="17"/>
      <c r="N42" s="17"/>
      <c r="O42" s="17"/>
      <c r="P42" s="17"/>
    </row>
    <row r="43" spans="1:16" s="35" customFormat="1" ht="12" customHeight="1" x14ac:dyDescent="0.2">
      <c r="A43" s="197" t="s">
        <v>105</v>
      </c>
      <c r="B43" s="183">
        <v>948.66410000000019</v>
      </c>
      <c r="C43" s="183">
        <v>1072.4835500000004</v>
      </c>
      <c r="D43" s="183">
        <v>1376</v>
      </c>
      <c r="E43" s="183">
        <v>436</v>
      </c>
      <c r="F43" s="184">
        <v>320.96429895312718</v>
      </c>
      <c r="G43" s="180"/>
      <c r="H43" s="180"/>
      <c r="I43" s="180"/>
      <c r="J43" s="180"/>
      <c r="K43" s="17"/>
      <c r="L43" s="17"/>
      <c r="M43" s="17"/>
      <c r="N43" s="17"/>
      <c r="O43" s="17"/>
      <c r="P43" s="17"/>
    </row>
    <row r="44" spans="1:16" ht="12" customHeight="1" x14ac:dyDescent="0.2">
      <c r="A44" s="190" t="s">
        <v>83</v>
      </c>
      <c r="B44" s="183">
        <v>939.38114000001224</v>
      </c>
      <c r="C44" s="183">
        <v>946.62756999996782</v>
      </c>
      <c r="D44" s="183">
        <v>813</v>
      </c>
      <c r="E44" s="183">
        <v>757</v>
      </c>
      <c r="F44" s="184">
        <v>141.96732964350082</v>
      </c>
      <c r="G44" s="180"/>
      <c r="H44" s="180"/>
      <c r="I44" s="180"/>
      <c r="J44" s="180"/>
    </row>
    <row r="45" spans="1:16" ht="12" customHeight="1" x14ac:dyDescent="0.2">
      <c r="A45" s="191" t="s">
        <v>84</v>
      </c>
      <c r="B45" s="188">
        <v>400483.96324000001</v>
      </c>
      <c r="C45" s="188">
        <v>311452.12737</v>
      </c>
      <c r="D45" s="188">
        <v>229791</v>
      </c>
      <c r="E45" s="188">
        <v>126923.1</v>
      </c>
      <c r="F45" s="192">
        <v>40927.249755218385</v>
      </c>
      <c r="G45" s="180"/>
      <c r="H45" s="180"/>
      <c r="I45" s="180"/>
      <c r="J45" s="180"/>
    </row>
    <row r="46" spans="1:16" ht="12" hidden="1" customHeight="1" outlineLevel="1" x14ac:dyDescent="0.2">
      <c r="A46" s="193" t="s">
        <v>85</v>
      </c>
      <c r="B46" s="183">
        <v>164152.92186</v>
      </c>
      <c r="C46" s="183">
        <v>76798.586330000035</v>
      </c>
      <c r="D46" s="183">
        <v>35128</v>
      </c>
      <c r="E46" s="183">
        <v>18365</v>
      </c>
      <c r="F46" s="184">
        <v>7286.3753147648695</v>
      </c>
      <c r="G46" s="180"/>
      <c r="H46" s="180"/>
      <c r="I46" s="180"/>
      <c r="J46" s="180"/>
    </row>
    <row r="47" spans="1:16" ht="12" hidden="1" customHeight="1" outlineLevel="1" x14ac:dyDescent="0.2">
      <c r="A47" s="193" t="s">
        <v>86</v>
      </c>
      <c r="B47" s="183">
        <v>191588.48989</v>
      </c>
      <c r="C47" s="183">
        <v>203716.59333</v>
      </c>
      <c r="D47" s="183">
        <v>172745</v>
      </c>
      <c r="E47" s="183">
        <v>95706</v>
      </c>
      <c r="F47" s="184">
        <v>24824.562524765766</v>
      </c>
      <c r="G47" s="180"/>
      <c r="H47" s="180"/>
      <c r="I47" s="180"/>
      <c r="J47" s="180"/>
    </row>
    <row r="48" spans="1:16" ht="12" hidden="1" customHeight="1" outlineLevel="1" x14ac:dyDescent="0.2">
      <c r="A48" s="193" t="s">
        <v>87</v>
      </c>
      <c r="B48" s="183">
        <v>566.83274000000006</v>
      </c>
      <c r="C48" s="183">
        <v>1505.62618</v>
      </c>
      <c r="D48" s="183">
        <v>1482</v>
      </c>
      <c r="E48" s="183">
        <v>737</v>
      </c>
      <c r="F48" s="184">
        <v>177.73829458157044</v>
      </c>
      <c r="G48" s="180"/>
      <c r="H48" s="180"/>
      <c r="I48" s="180"/>
      <c r="J48" s="180"/>
    </row>
    <row r="49" spans="1:16" ht="12" hidden="1" customHeight="1" outlineLevel="1" x14ac:dyDescent="0.2">
      <c r="A49" s="193" t="s">
        <v>88</v>
      </c>
      <c r="B49" s="183">
        <v>3529.3874100000003</v>
      </c>
      <c r="C49" s="183">
        <v>4141.3726800000004</v>
      </c>
      <c r="D49" s="183">
        <v>4519</v>
      </c>
      <c r="E49" s="183">
        <v>2163</v>
      </c>
      <c r="F49" s="184">
        <v>1447.5988393644627</v>
      </c>
      <c r="G49" s="180"/>
      <c r="H49" s="180"/>
      <c r="I49" s="180"/>
      <c r="J49" s="180"/>
      <c r="K49" s="22"/>
      <c r="L49" s="22"/>
      <c r="M49" s="22"/>
      <c r="N49" s="22"/>
      <c r="O49" s="22"/>
      <c r="P49" s="22"/>
    </row>
    <row r="50" spans="1:16" ht="12" customHeight="1" collapsed="1" x14ac:dyDescent="0.2">
      <c r="A50" s="194" t="s">
        <v>89</v>
      </c>
      <c r="B50" s="185">
        <v>359837.63189999998</v>
      </c>
      <c r="C50" s="185">
        <v>286162.17852000007</v>
      </c>
      <c r="D50" s="185">
        <v>213874</v>
      </c>
      <c r="E50" s="185">
        <v>116971</v>
      </c>
      <c r="F50" s="186">
        <v>33736.274973476669</v>
      </c>
      <c r="G50" s="180"/>
      <c r="H50" s="180"/>
      <c r="I50" s="180"/>
      <c r="J50" s="180"/>
      <c r="K50" s="22"/>
      <c r="L50" s="22"/>
      <c r="M50" s="22"/>
      <c r="N50" s="22"/>
      <c r="O50" s="22"/>
      <c r="P50" s="22"/>
    </row>
    <row r="51" spans="1:16" ht="12" customHeight="1" x14ac:dyDescent="0.2">
      <c r="A51" s="190" t="s">
        <v>90</v>
      </c>
      <c r="B51" s="183">
        <v>3749.85853</v>
      </c>
      <c r="C51" s="183">
        <v>3269.4206400000012</v>
      </c>
      <c r="D51" s="183">
        <v>2343</v>
      </c>
      <c r="E51" s="183">
        <v>1246</v>
      </c>
      <c r="F51" s="184">
        <v>653.75225288561091</v>
      </c>
      <c r="G51" s="180"/>
      <c r="H51" s="180"/>
      <c r="I51" s="180"/>
      <c r="J51" s="180"/>
      <c r="K51" s="22"/>
      <c r="L51" s="22"/>
      <c r="M51" s="22"/>
      <c r="N51" s="22"/>
      <c r="O51" s="22"/>
      <c r="P51" s="22"/>
    </row>
    <row r="52" spans="1:16" ht="12" customHeight="1" x14ac:dyDescent="0.2">
      <c r="A52" s="190" t="s">
        <v>91</v>
      </c>
      <c r="B52" s="183">
        <v>10024.816980000001</v>
      </c>
      <c r="C52" s="183">
        <v>7364.8748400000004</v>
      </c>
      <c r="D52" s="183">
        <v>3181</v>
      </c>
      <c r="E52" s="183">
        <v>3032</v>
      </c>
      <c r="F52" s="184">
        <v>0</v>
      </c>
      <c r="G52" s="180"/>
      <c r="H52" s="180"/>
      <c r="I52" s="180"/>
      <c r="J52" s="180"/>
      <c r="K52" s="22"/>
      <c r="L52" s="22"/>
      <c r="M52" s="22"/>
      <c r="N52" s="22"/>
      <c r="O52" s="22"/>
      <c r="P52" s="22"/>
    </row>
    <row r="53" spans="1:16" ht="12" customHeight="1" x14ac:dyDescent="0.2">
      <c r="A53" s="191" t="s">
        <v>92</v>
      </c>
      <c r="B53" s="188">
        <v>373612.30741000001</v>
      </c>
      <c r="C53" s="188">
        <v>296796.4740000001</v>
      </c>
      <c r="D53" s="188">
        <v>219398</v>
      </c>
      <c r="E53" s="188">
        <v>121249</v>
      </c>
      <c r="F53" s="192">
        <v>34390.027226362283</v>
      </c>
      <c r="G53" s="180"/>
      <c r="H53" s="180"/>
      <c r="I53" s="180"/>
      <c r="J53" s="180"/>
      <c r="K53" s="22"/>
      <c r="L53" s="22"/>
      <c r="M53" s="22"/>
      <c r="N53" s="22"/>
      <c r="O53" s="22"/>
      <c r="P53" s="22"/>
    </row>
    <row r="54" spans="1:16" ht="12" customHeight="1" x14ac:dyDescent="0.2">
      <c r="A54" s="195" t="s">
        <v>93</v>
      </c>
      <c r="B54" s="183">
        <v>76.947338999999999</v>
      </c>
      <c r="C54" s="183">
        <v>0</v>
      </c>
      <c r="D54" s="183">
        <v>0</v>
      </c>
      <c r="E54" s="183">
        <v>0</v>
      </c>
      <c r="F54" s="184">
        <v>0</v>
      </c>
      <c r="G54" s="180"/>
      <c r="H54" s="180"/>
      <c r="I54" s="180"/>
      <c r="J54" s="180"/>
      <c r="K54" s="22"/>
      <c r="L54" s="22"/>
      <c r="M54" s="22"/>
      <c r="N54" s="22"/>
      <c r="O54" s="22"/>
      <c r="P54" s="22"/>
    </row>
    <row r="55" spans="1:16" ht="12" customHeight="1" x14ac:dyDescent="0.2">
      <c r="A55" s="191" t="s">
        <v>94</v>
      </c>
      <c r="B55" s="188">
        <v>26794.708491000005</v>
      </c>
      <c r="C55" s="188">
        <v>14655.65337</v>
      </c>
      <c r="D55" s="188">
        <v>10393</v>
      </c>
      <c r="E55" s="188">
        <v>5674</v>
      </c>
      <c r="F55" s="192">
        <v>6536.8195007222021</v>
      </c>
      <c r="G55" s="180"/>
      <c r="H55" s="180"/>
      <c r="I55" s="180"/>
      <c r="J55" s="180"/>
      <c r="K55" s="22"/>
      <c r="L55" s="22"/>
      <c r="M55" s="22"/>
      <c r="N55" s="22"/>
      <c r="O55" s="22"/>
      <c r="P55" s="22"/>
    </row>
    <row r="56" spans="1:16" ht="12" customHeight="1" x14ac:dyDescent="0.2">
      <c r="A56" s="191" t="s">
        <v>95</v>
      </c>
      <c r="B56" s="188">
        <v>400483.96324000001</v>
      </c>
      <c r="C56" s="188">
        <v>311452.12737000012</v>
      </c>
      <c r="D56" s="188">
        <v>229791</v>
      </c>
      <c r="E56" s="188">
        <v>126923</v>
      </c>
      <c r="F56" s="192">
        <v>40926.846727084485</v>
      </c>
      <c r="G56" s="180"/>
      <c r="H56" s="180"/>
      <c r="I56" s="180"/>
      <c r="J56" s="180"/>
      <c r="K56" s="22"/>
      <c r="L56" s="22"/>
      <c r="M56" s="22"/>
      <c r="N56" s="22"/>
      <c r="O56" s="22"/>
      <c r="P56" s="22"/>
    </row>
    <row r="57" spans="1:16" ht="12" customHeight="1" x14ac:dyDescent="0.2">
      <c r="A57" s="24"/>
      <c r="B57" s="24"/>
      <c r="C57" s="24"/>
      <c r="D57" s="24"/>
      <c r="E57" s="24"/>
      <c r="F57" s="24"/>
      <c r="G57" s="22"/>
      <c r="H57" s="22"/>
      <c r="I57" s="22"/>
      <c r="J57" s="22"/>
      <c r="K57" s="22"/>
      <c r="L57" s="22"/>
      <c r="M57" s="22"/>
      <c r="N57" s="22"/>
      <c r="O57" s="22"/>
      <c r="P57" s="22"/>
    </row>
  </sheetData>
  <conditionalFormatting sqref="D45:F45">
    <cfRule type="cellIs" priority="73" stopIfTrue="1" operator="greaterThan">
      <formula>10</formula>
    </cfRule>
  </conditionalFormatting>
  <conditionalFormatting sqref="D53:F53">
    <cfRule type="cellIs" priority="72" stopIfTrue="1" operator="greaterThan">
      <formula>10</formula>
    </cfRule>
  </conditionalFormatting>
  <conditionalFormatting sqref="D55:F56">
    <cfRule type="cellIs" priority="71" stopIfTrue="1" operator="greaterThan">
      <formula>10</formula>
    </cfRule>
  </conditionalFormatting>
  <conditionalFormatting sqref="C45">
    <cfRule type="cellIs" priority="83" stopIfTrue="1" operator="greaterThan">
      <formula>10</formula>
    </cfRule>
  </conditionalFormatting>
  <conditionalFormatting sqref="C53">
    <cfRule type="cellIs" priority="82" stopIfTrue="1" operator="greaterThan">
      <formula>10</formula>
    </cfRule>
  </conditionalFormatting>
  <conditionalFormatting sqref="C55:C56">
    <cfRule type="cellIs" priority="81" stopIfTrue="1" operator="greaterThan">
      <formula>10</formula>
    </cfRule>
  </conditionalFormatting>
  <conditionalFormatting sqref="J18">
    <cfRule type="cellIs" priority="63" stopIfTrue="1" operator="greaterThan">
      <formula>10</formula>
    </cfRule>
  </conditionalFormatting>
  <conditionalFormatting sqref="J26">
    <cfRule type="cellIs" priority="62" stopIfTrue="1" operator="greaterThan">
      <formula>10</formula>
    </cfRule>
  </conditionalFormatting>
  <conditionalFormatting sqref="J28:J30">
    <cfRule type="cellIs" priority="61" stopIfTrue="1" operator="greaterThan">
      <formula>10</formula>
    </cfRule>
  </conditionalFormatting>
  <conditionalFormatting sqref="I18">
    <cfRule type="cellIs" priority="53" stopIfTrue="1" operator="greaterThan">
      <formula>10</formula>
    </cfRule>
  </conditionalFormatting>
  <conditionalFormatting sqref="I26">
    <cfRule type="cellIs" priority="52" stopIfTrue="1" operator="greaterThan">
      <formula>10</formula>
    </cfRule>
  </conditionalFormatting>
  <conditionalFormatting sqref="I28:I30">
    <cfRule type="cellIs" priority="51" stopIfTrue="1" operator="greaterThan">
      <formula>10</formula>
    </cfRule>
  </conditionalFormatting>
  <conditionalFormatting sqref="G18:H18">
    <cfRule type="cellIs" priority="43" stopIfTrue="1" operator="greaterThan">
      <formula>10</formula>
    </cfRule>
  </conditionalFormatting>
  <conditionalFormatting sqref="G26:H26">
    <cfRule type="cellIs" priority="42" stopIfTrue="1" operator="greaterThan">
      <formula>10</formula>
    </cfRule>
  </conditionalFormatting>
  <conditionalFormatting sqref="G28:H30">
    <cfRule type="cellIs" priority="41" stopIfTrue="1" operator="greaterThan">
      <formula>10</formula>
    </cfRule>
  </conditionalFormatting>
  <conditionalFormatting sqref="D18:F18">
    <cfRule type="cellIs" priority="33" stopIfTrue="1" operator="greaterThan">
      <formula>10</formula>
    </cfRule>
  </conditionalFormatting>
  <conditionalFormatting sqref="D26:F26">
    <cfRule type="cellIs" priority="32" stopIfTrue="1" operator="greaterThan">
      <formula>10</formula>
    </cfRule>
  </conditionalFormatting>
  <conditionalFormatting sqref="D28:F30">
    <cfRule type="cellIs" priority="31" stopIfTrue="1" operator="greaterThan">
      <formula>10</formula>
    </cfRule>
  </conditionalFormatting>
  <conditionalFormatting sqref="C18">
    <cfRule type="cellIs" priority="23" stopIfTrue="1" operator="greaterThan">
      <formula>10</formula>
    </cfRule>
  </conditionalFormatting>
  <conditionalFormatting sqref="C26">
    <cfRule type="cellIs" priority="22" stopIfTrue="1" operator="greaterThan">
      <formula>10</formula>
    </cfRule>
  </conditionalFormatting>
  <conditionalFormatting sqref="C28:C30">
    <cfRule type="cellIs" priority="21" stopIfTrue="1" operator="greaterThan">
      <formula>10</formula>
    </cfRule>
  </conditionalFormatting>
  <conditionalFormatting sqref="B18">
    <cfRule type="cellIs" priority="13" stopIfTrue="1" operator="greaterThan">
      <formula>10</formula>
    </cfRule>
  </conditionalFormatting>
  <conditionalFormatting sqref="B26">
    <cfRule type="cellIs" priority="12" stopIfTrue="1" operator="greaterThan">
      <formula>10</formula>
    </cfRule>
  </conditionalFormatting>
  <conditionalFormatting sqref="B28:B30">
    <cfRule type="cellIs" priority="11" stopIfTrue="1" operator="greaterThan">
      <formula>10</formula>
    </cfRule>
  </conditionalFormatting>
  <conditionalFormatting sqref="B53">
    <cfRule type="cellIs" priority="3" stopIfTrue="1" operator="greaterThan">
      <formula>10</formula>
    </cfRule>
  </conditionalFormatting>
  <conditionalFormatting sqref="B55:B56">
    <cfRule type="cellIs" priority="2" stopIfTrue="1" operator="greaterThan">
      <formula>10</formula>
    </cfRule>
  </conditionalFormatting>
  <conditionalFormatting sqref="B4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39"/>
  <sheetViews>
    <sheetView workbookViewId="0">
      <selection activeCell="H25" sqref="H25"/>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3"/>
      <c r="C1" s="103"/>
      <c r="D1" s="103"/>
      <c r="E1" s="103"/>
      <c r="F1" s="103"/>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05" t="s">
        <v>121</v>
      </c>
      <c r="B5" s="208"/>
      <c r="C5" s="208"/>
      <c r="D5" s="209"/>
      <c r="E5" s="209"/>
      <c r="F5" s="209"/>
      <c r="G5" s="209"/>
      <c r="H5" s="209"/>
      <c r="I5" s="202"/>
      <c r="J5" s="203"/>
    </row>
    <row r="6" spans="1:19" ht="11.25" customHeight="1" x14ac:dyDescent="0.2">
      <c r="A6" s="212"/>
      <c r="B6" s="207"/>
      <c r="C6" s="207"/>
      <c r="D6" s="207"/>
      <c r="E6" s="207"/>
      <c r="F6" s="207"/>
      <c r="G6" s="207"/>
      <c r="H6" s="207"/>
      <c r="I6" s="207"/>
      <c r="J6" s="206"/>
      <c r="R6" s="21"/>
      <c r="S6" s="21"/>
    </row>
    <row r="7" spans="1:19" s="31" customFormat="1" ht="12" customHeight="1" x14ac:dyDescent="0.2">
      <c r="A7" s="214" t="s">
        <v>2</v>
      </c>
      <c r="B7" s="221">
        <v>41729</v>
      </c>
      <c r="C7" s="221">
        <v>41639</v>
      </c>
      <c r="D7" s="221">
        <v>41547</v>
      </c>
      <c r="E7" s="221">
        <v>41455</v>
      </c>
      <c r="F7" s="221">
        <v>41364</v>
      </c>
      <c r="G7" s="221">
        <v>41274</v>
      </c>
      <c r="H7" s="221">
        <v>41182</v>
      </c>
      <c r="I7" s="221">
        <v>41090</v>
      </c>
      <c r="J7" s="222">
        <v>40999</v>
      </c>
    </row>
    <row r="8" spans="1:19" s="65" customFormat="1" ht="12.95" customHeight="1" x14ac:dyDescent="0.2">
      <c r="A8" s="215" t="s">
        <v>122</v>
      </c>
      <c r="B8" s="210">
        <v>235457.2445</v>
      </c>
      <c r="C8" s="210">
        <v>207244.78960000002</v>
      </c>
      <c r="D8" s="210">
        <v>187824.99711000003</v>
      </c>
      <c r="E8" s="210">
        <v>146795.58566000001</v>
      </c>
      <c r="F8" s="210">
        <v>121289.98642999999</v>
      </c>
      <c r="G8" s="210">
        <v>107174.07695</v>
      </c>
      <c r="H8" s="210">
        <v>89503.712940000027</v>
      </c>
      <c r="I8" s="210">
        <v>83203.945420000018</v>
      </c>
      <c r="J8" s="211">
        <v>77679.420079999996</v>
      </c>
    </row>
    <row r="9" spans="1:19" s="65" customFormat="1" ht="12.95" customHeight="1" x14ac:dyDescent="0.2">
      <c r="A9" s="220" t="s">
        <v>123</v>
      </c>
      <c r="B9" s="210">
        <v>148538.00332999998</v>
      </c>
      <c r="C9" s="210">
        <v>128819.675</v>
      </c>
      <c r="D9" s="210">
        <v>120635.01613</v>
      </c>
      <c r="E9" s="210">
        <v>106234.51428999999</v>
      </c>
      <c r="F9" s="210">
        <v>89163.371249999997</v>
      </c>
      <c r="G9" s="210">
        <v>78596.664730000004</v>
      </c>
      <c r="H9" s="210">
        <v>66185.13652</v>
      </c>
      <c r="I9" s="210">
        <v>62238.269230000005</v>
      </c>
      <c r="J9" s="211">
        <v>50889.110089999995</v>
      </c>
    </row>
    <row r="10" spans="1:19" s="65" customFormat="1" ht="12.95" customHeight="1" x14ac:dyDescent="0.2">
      <c r="A10" s="220" t="s">
        <v>124</v>
      </c>
      <c r="B10" s="210">
        <v>24079.90667</v>
      </c>
      <c r="C10" s="210">
        <v>24074.53167</v>
      </c>
      <c r="D10" s="210">
        <v>22071.305</v>
      </c>
      <c r="E10" s="210">
        <v>0</v>
      </c>
      <c r="F10" s="210">
        <v>0</v>
      </c>
      <c r="G10" s="210">
        <v>0</v>
      </c>
      <c r="H10" s="210">
        <v>0</v>
      </c>
      <c r="I10" s="210">
        <v>0</v>
      </c>
      <c r="J10" s="211">
        <v>0</v>
      </c>
    </row>
    <row r="11" spans="1:19" s="65" customFormat="1" ht="12.95" customHeight="1" x14ac:dyDescent="0.2">
      <c r="A11" s="220" t="s">
        <v>125</v>
      </c>
      <c r="B11" s="210">
        <v>17788.565609999994</v>
      </c>
      <c r="C11" s="210">
        <v>15378.917430000003</v>
      </c>
      <c r="D11" s="210">
        <v>11601.10838</v>
      </c>
      <c r="E11" s="210">
        <v>7895.4961200000007</v>
      </c>
      <c r="F11" s="210">
        <v>4746.93613</v>
      </c>
      <c r="G11" s="210">
        <v>2677.3629200000005</v>
      </c>
      <c r="H11" s="210">
        <v>377.09116000000006</v>
      </c>
      <c r="I11" s="210">
        <v>0</v>
      </c>
      <c r="J11" s="211">
        <v>0</v>
      </c>
    </row>
    <row r="12" spans="1:19" s="35" customFormat="1" ht="12.95" customHeight="1" x14ac:dyDescent="0.2">
      <c r="A12" s="220" t="s">
        <v>126</v>
      </c>
      <c r="B12" s="210">
        <v>17426.584559999999</v>
      </c>
      <c r="C12" s="210">
        <v>15881.828730000001</v>
      </c>
      <c r="D12" s="210">
        <v>14584.063330000001</v>
      </c>
      <c r="E12" s="210">
        <v>16178.92729</v>
      </c>
      <c r="F12" s="210">
        <v>14993.000050000001</v>
      </c>
      <c r="G12" s="210">
        <v>13144.368280000001</v>
      </c>
      <c r="H12" s="210">
        <v>11347.53882</v>
      </c>
      <c r="I12" s="210">
        <v>10615.871100000002</v>
      </c>
      <c r="J12" s="211">
        <v>16840.978480000002</v>
      </c>
    </row>
    <row r="13" spans="1:19" s="96" customFormat="1" ht="12" customHeight="1" x14ac:dyDescent="0.2">
      <c r="A13" s="220" t="s">
        <v>127</v>
      </c>
      <c r="B13" s="210">
        <v>9931.6897900000004</v>
      </c>
      <c r="C13" s="210">
        <v>9956.2957300000035</v>
      </c>
      <c r="D13" s="210">
        <v>9395.1916600000004</v>
      </c>
      <c r="E13" s="210">
        <v>10139.94205</v>
      </c>
      <c r="F13" s="210">
        <v>10556.712580000001</v>
      </c>
      <c r="G13" s="210">
        <v>11162.02319</v>
      </c>
      <c r="H13" s="210">
        <v>10435.264959999999</v>
      </c>
      <c r="I13" s="210">
        <v>9699.2809200000011</v>
      </c>
      <c r="J13" s="211">
        <v>9672.6138600000013</v>
      </c>
    </row>
    <row r="14" spans="1:19" s="96" customFormat="1" ht="12" customHeight="1" x14ac:dyDescent="0.2">
      <c r="A14" s="220" t="s">
        <v>128</v>
      </c>
      <c r="B14" s="210">
        <v>6259.4762299999993</v>
      </c>
      <c r="C14" s="210">
        <v>4883.2149099999997</v>
      </c>
      <c r="D14" s="210">
        <v>2681.57825</v>
      </c>
      <c r="E14" s="210">
        <v>847.60922000000005</v>
      </c>
      <c r="F14" s="210">
        <v>0</v>
      </c>
      <c r="G14" s="210">
        <v>0</v>
      </c>
      <c r="H14" s="210">
        <v>0</v>
      </c>
      <c r="I14" s="210">
        <v>0</v>
      </c>
      <c r="J14" s="211">
        <v>0</v>
      </c>
    </row>
    <row r="15" spans="1:19" s="96" customFormat="1" ht="12" customHeight="1" x14ac:dyDescent="0.2">
      <c r="A15" s="220" t="s">
        <v>129</v>
      </c>
      <c r="B15" s="210">
        <v>5484.5195000000003</v>
      </c>
      <c r="C15" s="210">
        <v>3946.8777399999994</v>
      </c>
      <c r="D15" s="210">
        <v>3874.9883500000005</v>
      </c>
      <c r="E15" s="210">
        <v>3176.5033600000002</v>
      </c>
      <c r="F15" s="210">
        <v>0</v>
      </c>
      <c r="G15" s="210">
        <v>0</v>
      </c>
      <c r="H15" s="210">
        <v>0</v>
      </c>
      <c r="I15" s="210">
        <v>0</v>
      </c>
      <c r="J15" s="211">
        <v>0</v>
      </c>
    </row>
    <row r="16" spans="1:19" s="96" customFormat="1" ht="12" customHeight="1" x14ac:dyDescent="0.2">
      <c r="A16" s="220" t="s">
        <v>130</v>
      </c>
      <c r="B16" s="210">
        <v>2398.6124</v>
      </c>
      <c r="C16" s="210">
        <v>2297.9599000000003</v>
      </c>
      <c r="D16" s="210">
        <v>2108.2550999999999</v>
      </c>
      <c r="E16" s="210">
        <v>1896.5382000000002</v>
      </c>
      <c r="F16" s="210">
        <v>1667.1503699999998</v>
      </c>
      <c r="G16" s="210">
        <v>1428.4181699999999</v>
      </c>
      <c r="H16" s="210">
        <v>991.08746999999994</v>
      </c>
      <c r="I16" s="210">
        <v>480.61194999999998</v>
      </c>
      <c r="J16" s="211">
        <v>104.50876999999998</v>
      </c>
    </row>
    <row r="17" spans="1:16" s="96" customFormat="1" ht="12" customHeight="1" x14ac:dyDescent="0.2">
      <c r="A17" s="220" t="s">
        <v>131</v>
      </c>
      <c r="B17" s="210">
        <v>3549.9097399999996</v>
      </c>
      <c r="C17" s="210">
        <v>2005.5153600000001</v>
      </c>
      <c r="D17" s="210">
        <v>873.49090999999999</v>
      </c>
      <c r="E17" s="210">
        <v>426.05512999999996</v>
      </c>
      <c r="F17" s="210">
        <v>162.81604999999999</v>
      </c>
      <c r="G17" s="210">
        <v>165.23965999999999</v>
      </c>
      <c r="H17" s="210">
        <v>167.59401000000003</v>
      </c>
      <c r="I17" s="210">
        <v>169.91221999999999</v>
      </c>
      <c r="J17" s="211">
        <v>172.20888000000002</v>
      </c>
    </row>
    <row r="18" spans="1:16" s="65" customFormat="1" ht="12" customHeight="1" x14ac:dyDescent="0.2">
      <c r="A18" s="215" t="s">
        <v>81</v>
      </c>
      <c r="B18" s="210">
        <v>-3106.9869199999998</v>
      </c>
      <c r="C18" s="210">
        <v>-2682.6562300000001</v>
      </c>
      <c r="D18" s="210">
        <v>-2031.3552199999999</v>
      </c>
      <c r="E18" s="210">
        <v>-2299.8401899999999</v>
      </c>
      <c r="F18" s="210">
        <v>-1779.1779600000002</v>
      </c>
      <c r="G18" s="210">
        <v>-1107.49873</v>
      </c>
      <c r="H18" s="210">
        <v>-916.97165000000007</v>
      </c>
      <c r="I18" s="210">
        <v>-587.54780000000005</v>
      </c>
      <c r="J18" s="211">
        <v>-3060.4279200000001</v>
      </c>
    </row>
    <row r="19" spans="1:16" ht="12" customHeight="1" x14ac:dyDescent="0.2">
      <c r="A19" s="216" t="s">
        <v>132</v>
      </c>
      <c r="B19" s="213">
        <v>232350.25758</v>
      </c>
      <c r="C19" s="213">
        <v>204562.13337000003</v>
      </c>
      <c r="D19" s="213">
        <v>185793.64189000003</v>
      </c>
      <c r="E19" s="213">
        <v>144495.74547000002</v>
      </c>
      <c r="F19" s="213">
        <v>119510.80846999999</v>
      </c>
      <c r="G19" s="213">
        <v>106066.57822</v>
      </c>
      <c r="H19" s="213">
        <v>88586.74129000002</v>
      </c>
      <c r="I19" s="213">
        <v>82616.397620000018</v>
      </c>
      <c r="J19" s="217">
        <v>74618.992159999994</v>
      </c>
      <c r="K19" s="22"/>
      <c r="L19" s="22"/>
      <c r="M19" s="22"/>
      <c r="N19" s="22"/>
      <c r="O19" s="22"/>
      <c r="P19" s="22"/>
    </row>
    <row r="20" spans="1:16" ht="12" customHeight="1" x14ac:dyDescent="0.2">
      <c r="A20" s="207"/>
      <c r="B20" s="207"/>
      <c r="C20" s="207"/>
      <c r="D20" s="207"/>
      <c r="E20" s="207"/>
      <c r="F20" s="207"/>
      <c r="G20" s="207"/>
      <c r="H20" s="207"/>
      <c r="I20" s="207"/>
      <c r="J20" s="207"/>
      <c r="K20" s="22"/>
      <c r="L20" s="22"/>
      <c r="M20" s="22"/>
      <c r="N20" s="22"/>
      <c r="O20" s="22"/>
      <c r="P20" s="22"/>
    </row>
    <row r="21" spans="1:16" ht="12.75" x14ac:dyDescent="0.2">
      <c r="A21" s="202"/>
      <c r="B21" s="219"/>
      <c r="C21" s="219"/>
      <c r="D21" s="219"/>
      <c r="E21" s="219"/>
      <c r="F21" s="219"/>
      <c r="G21" s="219"/>
      <c r="H21" s="219"/>
      <c r="I21" s="219"/>
      <c r="J21" s="219"/>
    </row>
    <row r="22" spans="1:16" ht="12.75" x14ac:dyDescent="0.2">
      <c r="A22" s="212"/>
      <c r="B22" s="207"/>
      <c r="C22" s="207"/>
      <c r="D22" s="207"/>
      <c r="E22" s="207"/>
      <c r="F22" s="207"/>
      <c r="G22" s="207"/>
      <c r="H22" s="204"/>
      <c r="I22" s="218"/>
      <c r="J22" s="219"/>
    </row>
    <row r="23" spans="1:16" ht="18.75" x14ac:dyDescent="0.3">
      <c r="A23" s="205" t="s">
        <v>133</v>
      </c>
      <c r="B23" s="209"/>
      <c r="C23" s="209"/>
      <c r="D23" s="209"/>
      <c r="E23" s="209"/>
      <c r="F23" s="209"/>
      <c r="G23" s="207"/>
      <c r="H23" s="204"/>
      <c r="I23" s="218"/>
      <c r="J23" s="219"/>
    </row>
    <row r="24" spans="1:16" ht="12.75" x14ac:dyDescent="0.2">
      <c r="A24" s="202"/>
      <c r="B24" s="207"/>
      <c r="C24" s="207"/>
      <c r="D24" s="207"/>
      <c r="E24" s="207"/>
      <c r="F24" s="207"/>
      <c r="G24" s="207"/>
      <c r="H24" s="204"/>
      <c r="I24" s="218"/>
      <c r="J24" s="219"/>
    </row>
    <row r="25" spans="1:16" ht="12.75" x14ac:dyDescent="0.2">
      <c r="A25" s="214" t="s">
        <v>2</v>
      </c>
      <c r="B25" s="221">
        <v>41639</v>
      </c>
      <c r="C25" s="221">
        <v>41274</v>
      </c>
      <c r="D25" s="221">
        <v>40908</v>
      </c>
      <c r="E25" s="221">
        <v>40543</v>
      </c>
      <c r="F25" s="222">
        <v>40178</v>
      </c>
      <c r="G25" s="207"/>
      <c r="H25" s="204"/>
      <c r="I25" s="218"/>
      <c r="J25" s="219"/>
    </row>
    <row r="26" spans="1:16" ht="12.75" x14ac:dyDescent="0.2">
      <c r="A26" s="215" t="s">
        <v>122</v>
      </c>
      <c r="B26" s="210">
        <v>207244.78960000002</v>
      </c>
      <c r="C26" s="210">
        <v>107174.07695</v>
      </c>
      <c r="D26" s="210">
        <v>69722</v>
      </c>
      <c r="E26" s="210">
        <v>40512.5</v>
      </c>
      <c r="F26" s="211">
        <v>10310.418876944512</v>
      </c>
      <c r="G26" s="207"/>
      <c r="H26" s="204"/>
      <c r="I26" s="218"/>
      <c r="J26" s="219"/>
    </row>
    <row r="27" spans="1:16" ht="12.75" x14ac:dyDescent="0.2">
      <c r="A27" s="220" t="s">
        <v>123</v>
      </c>
      <c r="B27" s="210">
        <v>128819.675</v>
      </c>
      <c r="C27" s="210">
        <v>78596.664730000004</v>
      </c>
      <c r="D27" s="210">
        <v>45690</v>
      </c>
      <c r="E27" s="210">
        <v>17163</v>
      </c>
      <c r="F27" s="211">
        <v>7295.7703270998172</v>
      </c>
      <c r="G27" s="207"/>
      <c r="H27" s="204"/>
      <c r="I27" s="218"/>
      <c r="J27" s="219"/>
    </row>
    <row r="28" spans="1:16" ht="12.75" x14ac:dyDescent="0.2">
      <c r="A28" s="220" t="s">
        <v>124</v>
      </c>
      <c r="B28" s="210">
        <v>24074.53167</v>
      </c>
      <c r="C28" s="210">
        <v>0</v>
      </c>
      <c r="D28" s="210">
        <v>0</v>
      </c>
      <c r="E28" s="210">
        <v>0</v>
      </c>
      <c r="F28" s="211">
        <v>0</v>
      </c>
      <c r="G28" s="207"/>
      <c r="H28" s="204"/>
      <c r="I28" s="218"/>
      <c r="J28" s="219"/>
    </row>
    <row r="29" spans="1:16" ht="12.75" x14ac:dyDescent="0.2">
      <c r="A29" s="220" t="s">
        <v>125</v>
      </c>
      <c r="B29" s="210">
        <v>15378.917430000003</v>
      </c>
      <c r="C29" s="210">
        <v>2677.3629200000005</v>
      </c>
      <c r="D29" s="210">
        <v>0</v>
      </c>
      <c r="E29" s="210">
        <v>0</v>
      </c>
      <c r="F29" s="211">
        <v>0</v>
      </c>
      <c r="G29" s="207"/>
      <c r="H29" s="204"/>
      <c r="I29" s="218"/>
      <c r="J29" s="219"/>
    </row>
    <row r="30" spans="1:16" ht="12.75" x14ac:dyDescent="0.2">
      <c r="A30" s="220" t="s">
        <v>126</v>
      </c>
      <c r="B30" s="210">
        <v>15881.828730000001</v>
      </c>
      <c r="C30" s="210">
        <v>13144.368280000001</v>
      </c>
      <c r="D30" s="210">
        <v>15712</v>
      </c>
      <c r="E30" s="210">
        <v>13553</v>
      </c>
      <c r="F30" s="211">
        <v>0</v>
      </c>
      <c r="G30" s="207"/>
      <c r="H30" s="204"/>
      <c r="I30" s="218"/>
      <c r="J30" s="219"/>
    </row>
    <row r="31" spans="1:16" ht="12.75" x14ac:dyDescent="0.2">
      <c r="A31" s="220" t="s">
        <v>127</v>
      </c>
      <c r="B31" s="210">
        <v>9956.2957300000035</v>
      </c>
      <c r="C31" s="210">
        <v>11162.02319</v>
      </c>
      <c r="D31" s="210">
        <v>8080</v>
      </c>
      <c r="E31" s="210">
        <v>9613</v>
      </c>
      <c r="F31" s="211">
        <v>3014.648549844695</v>
      </c>
      <c r="G31" s="207"/>
      <c r="H31" s="204"/>
      <c r="I31" s="218"/>
      <c r="J31" s="219"/>
    </row>
    <row r="32" spans="1:16" ht="12.75" x14ac:dyDescent="0.2">
      <c r="A32" s="220" t="s">
        <v>128</v>
      </c>
      <c r="B32" s="210">
        <v>4883.2149099999997</v>
      </c>
      <c r="C32" s="210">
        <v>0</v>
      </c>
      <c r="D32" s="210">
        <v>0</v>
      </c>
      <c r="E32" s="210">
        <v>0</v>
      </c>
      <c r="F32" s="211">
        <v>0</v>
      </c>
      <c r="G32" s="207"/>
      <c r="H32" s="204"/>
      <c r="I32" s="218"/>
      <c r="J32" s="219"/>
    </row>
    <row r="33" spans="1:16" s="35" customFormat="1" ht="12.75" x14ac:dyDescent="0.2">
      <c r="A33" s="220" t="s">
        <v>129</v>
      </c>
      <c r="B33" s="210">
        <v>3946.8777399999994</v>
      </c>
      <c r="C33" s="210">
        <v>0</v>
      </c>
      <c r="D33" s="210">
        <v>0</v>
      </c>
      <c r="E33" s="210">
        <v>0</v>
      </c>
      <c r="F33" s="211">
        <v>0</v>
      </c>
      <c r="G33" s="207"/>
      <c r="H33" s="204"/>
      <c r="I33" s="218"/>
      <c r="J33" s="219"/>
      <c r="K33" s="17"/>
      <c r="L33" s="17"/>
      <c r="M33" s="17"/>
      <c r="N33" s="17"/>
      <c r="O33" s="17"/>
      <c r="P33" s="17"/>
    </row>
    <row r="34" spans="1:16" s="35" customFormat="1" ht="12.75" x14ac:dyDescent="0.2">
      <c r="A34" s="220" t="s">
        <v>130</v>
      </c>
      <c r="B34" s="210">
        <v>2297.9599000000003</v>
      </c>
      <c r="C34" s="210">
        <v>1428.4181699999999</v>
      </c>
      <c r="D34" s="210">
        <v>66</v>
      </c>
      <c r="E34" s="210">
        <v>0</v>
      </c>
      <c r="F34" s="211">
        <v>0</v>
      </c>
      <c r="G34" s="207"/>
      <c r="H34" s="204"/>
      <c r="I34" s="218"/>
      <c r="J34" s="219"/>
      <c r="K34" s="17"/>
      <c r="L34" s="17"/>
      <c r="M34" s="17"/>
      <c r="N34" s="17"/>
      <c r="O34" s="17"/>
      <c r="P34" s="17"/>
    </row>
    <row r="35" spans="1:16" s="35" customFormat="1" ht="12.75" x14ac:dyDescent="0.2">
      <c r="A35" s="220" t="s">
        <v>131</v>
      </c>
      <c r="B35" s="210">
        <v>2005.5153600000001</v>
      </c>
      <c r="C35" s="210">
        <v>165.23965999999999</v>
      </c>
      <c r="D35" s="210">
        <v>174</v>
      </c>
      <c r="E35" s="210">
        <v>183</v>
      </c>
      <c r="F35" s="211">
        <v>0</v>
      </c>
      <c r="G35" s="207"/>
      <c r="H35" s="204"/>
      <c r="I35" s="218"/>
      <c r="J35" s="219"/>
      <c r="K35" s="17"/>
      <c r="L35" s="17"/>
      <c r="M35" s="17"/>
      <c r="N35" s="17"/>
      <c r="O35" s="17"/>
      <c r="P35" s="17"/>
    </row>
    <row r="36" spans="1:16" ht="12.75" x14ac:dyDescent="0.2">
      <c r="A36" s="215" t="s">
        <v>81</v>
      </c>
      <c r="B36" s="210">
        <v>-2682.6562300000001</v>
      </c>
      <c r="C36" s="210">
        <v>-1107.49873</v>
      </c>
      <c r="D36" s="210">
        <v>-3042</v>
      </c>
      <c r="E36" s="210">
        <v>-2439</v>
      </c>
      <c r="F36" s="211">
        <v>0</v>
      </c>
      <c r="G36" s="207"/>
      <c r="H36" s="204"/>
      <c r="I36" s="218"/>
      <c r="J36" s="219"/>
    </row>
    <row r="37" spans="1:16" ht="12.75" x14ac:dyDescent="0.2">
      <c r="A37" s="216" t="s">
        <v>132</v>
      </c>
      <c r="B37" s="213">
        <v>204562.13337000003</v>
      </c>
      <c r="C37" s="213">
        <v>106066.57822</v>
      </c>
      <c r="D37" s="213">
        <v>66680</v>
      </c>
      <c r="E37" s="213">
        <v>38073.5</v>
      </c>
      <c r="F37" s="217">
        <v>10310.418876944512</v>
      </c>
      <c r="G37" s="207"/>
      <c r="H37" s="204"/>
      <c r="I37" s="218"/>
      <c r="J37" s="219"/>
    </row>
    <row r="38" spans="1:16" ht="12.75" x14ac:dyDescent="0.2">
      <c r="A38" s="24"/>
      <c r="B38" s="24"/>
      <c r="C38" s="24"/>
      <c r="D38" s="24"/>
      <c r="E38" s="24"/>
      <c r="F38" s="24"/>
      <c r="G38" s="207"/>
      <c r="H38" s="204"/>
      <c r="I38" s="218"/>
      <c r="J38" s="219"/>
      <c r="K38" s="22"/>
      <c r="L38" s="22"/>
      <c r="M38" s="22"/>
      <c r="N38" s="22"/>
      <c r="O38" s="22"/>
      <c r="P38" s="22"/>
    </row>
    <row r="39" spans="1:16" ht="12.75" x14ac:dyDescent="0.2">
      <c r="A39" s="68"/>
      <c r="B39" s="68"/>
      <c r="C39" s="68"/>
      <c r="D39" s="33"/>
      <c r="E39" s="33"/>
      <c r="F39" s="33"/>
      <c r="G39" s="22"/>
      <c r="H39" s="22"/>
      <c r="I39" s="22"/>
      <c r="J39" s="22"/>
      <c r="K39" s="22"/>
      <c r="L39" s="22"/>
      <c r="M39" s="22"/>
      <c r="N39" s="22"/>
      <c r="O39" s="22"/>
      <c r="P39" s="22"/>
    </row>
  </sheetData>
  <conditionalFormatting sqref="D37:F37">
    <cfRule type="cellIs" priority="31" stopIfTrue="1" operator="greaterThan">
      <formula>10</formula>
    </cfRule>
  </conditionalFormatting>
  <conditionalFormatting sqref="C37">
    <cfRule type="cellIs" priority="32" stopIfTrue="1" operator="greaterThan">
      <formula>10</formula>
    </cfRule>
  </conditionalFormatting>
  <conditionalFormatting sqref="J19">
    <cfRule type="cellIs" priority="30" stopIfTrue="1" operator="greaterThan">
      <formula>10</formula>
    </cfRule>
  </conditionalFormatting>
  <conditionalFormatting sqref="I19">
    <cfRule type="cellIs" priority="29" stopIfTrue="1" operator="greaterThan">
      <formula>10</formula>
    </cfRule>
  </conditionalFormatting>
  <conditionalFormatting sqref="G19:H19">
    <cfRule type="cellIs" priority="28" stopIfTrue="1" operator="greaterThan">
      <formula>10</formula>
    </cfRule>
  </conditionalFormatting>
  <conditionalFormatting sqref="D19:F19">
    <cfRule type="cellIs" priority="27" stopIfTrue="1" operator="greaterThan">
      <formula>10</formula>
    </cfRule>
  </conditionalFormatting>
  <conditionalFormatting sqref="C19">
    <cfRule type="cellIs" priority="26" stopIfTrue="1" operator="greaterThan">
      <formula>10</formula>
    </cfRule>
  </conditionalFormatting>
  <conditionalFormatting sqref="B19">
    <cfRule type="cellIs" priority="25" stopIfTrue="1" operator="greaterThan">
      <formula>10</formula>
    </cfRule>
  </conditionalFormatting>
  <conditionalFormatting sqref="B37">
    <cfRule type="cellIs" priority="2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pageSetUpPr fitToPage="1"/>
  </sheetPr>
  <dimension ref="A1:S28"/>
  <sheetViews>
    <sheetView workbookViewId="0">
      <selection activeCell="H18" sqref="H18"/>
    </sheetView>
  </sheetViews>
  <sheetFormatPr defaultRowHeight="12" customHeight="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3"/>
      <c r="C1" s="103"/>
      <c r="D1" s="103"/>
      <c r="E1" s="103"/>
      <c r="F1" s="103"/>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25" t="s">
        <v>136</v>
      </c>
      <c r="B5" s="229"/>
      <c r="C5" s="229"/>
      <c r="D5" s="230"/>
      <c r="E5" s="230"/>
      <c r="F5" s="230"/>
      <c r="G5" s="230"/>
      <c r="H5" s="230"/>
      <c r="I5" s="223"/>
      <c r="J5" s="224"/>
    </row>
    <row r="6" spans="1:19" ht="11.25" customHeight="1" x14ac:dyDescent="0.2">
      <c r="A6" s="233"/>
      <c r="B6" s="227"/>
      <c r="C6" s="227"/>
      <c r="D6" s="227"/>
      <c r="E6" s="227"/>
      <c r="F6" s="227"/>
      <c r="G6" s="227"/>
      <c r="H6" s="227"/>
      <c r="I6" s="227"/>
      <c r="J6" s="226"/>
      <c r="R6" s="21"/>
      <c r="S6" s="21"/>
    </row>
    <row r="7" spans="1:19" s="31" customFormat="1" ht="12" customHeight="1" x14ac:dyDescent="0.2">
      <c r="A7" s="235" t="s">
        <v>2</v>
      </c>
      <c r="B7" s="240">
        <v>41729</v>
      </c>
      <c r="C7" s="240">
        <v>41639</v>
      </c>
      <c r="D7" s="240">
        <v>41547</v>
      </c>
      <c r="E7" s="240">
        <v>41455</v>
      </c>
      <c r="F7" s="240">
        <v>41364</v>
      </c>
      <c r="G7" s="240">
        <v>41274</v>
      </c>
      <c r="H7" s="240">
        <v>41182</v>
      </c>
      <c r="I7" s="240">
        <v>41090</v>
      </c>
      <c r="J7" s="241">
        <v>40999</v>
      </c>
    </row>
    <row r="8" spans="1:19" s="65" customFormat="1" ht="12.95" customHeight="1" x14ac:dyDescent="0.2">
      <c r="A8" s="239" t="s">
        <v>85</v>
      </c>
      <c r="B8" s="231">
        <v>174649.58489</v>
      </c>
      <c r="C8" s="231">
        <v>164152.92186000003</v>
      </c>
      <c r="D8" s="231">
        <v>107427.54070000001</v>
      </c>
      <c r="E8" s="231">
        <v>105711.16366000001</v>
      </c>
      <c r="F8" s="231">
        <v>92325.746540000007</v>
      </c>
      <c r="G8" s="231">
        <v>76798.586330000006</v>
      </c>
      <c r="H8" s="231">
        <v>66172.074820000009</v>
      </c>
      <c r="I8" s="231">
        <v>52064.071550000001</v>
      </c>
      <c r="J8" s="232">
        <v>41624.054909999999</v>
      </c>
    </row>
    <row r="9" spans="1:19" s="65" customFormat="1" ht="12.95" customHeight="1" x14ac:dyDescent="0.2">
      <c r="A9" s="239" t="s">
        <v>86</v>
      </c>
      <c r="B9" s="231">
        <v>185484.24925999998</v>
      </c>
      <c r="C9" s="231">
        <v>191588.48989</v>
      </c>
      <c r="D9" s="231">
        <v>179428.74962000002</v>
      </c>
      <c r="E9" s="231">
        <v>188689.49369999999</v>
      </c>
      <c r="F9" s="231">
        <v>214448.70963</v>
      </c>
      <c r="G9" s="231">
        <v>203716.59333</v>
      </c>
      <c r="H9" s="231">
        <v>201633.63533000002</v>
      </c>
      <c r="I9" s="231">
        <v>203383.94072000001</v>
      </c>
      <c r="J9" s="232">
        <v>205979.62686000002</v>
      </c>
    </row>
    <row r="10" spans="1:19" s="65" customFormat="1" ht="12.95" customHeight="1" x14ac:dyDescent="0.2">
      <c r="A10" s="239" t="s">
        <v>88</v>
      </c>
      <c r="B10" s="231">
        <v>3329.68842</v>
      </c>
      <c r="C10" s="231">
        <v>3529.3874100000003</v>
      </c>
      <c r="D10" s="231">
        <v>3647.5955899999999</v>
      </c>
      <c r="E10" s="231">
        <v>3675.4763700000003</v>
      </c>
      <c r="F10" s="231">
        <v>3866.6037199999996</v>
      </c>
      <c r="G10" s="231">
        <v>4141.3726800000004</v>
      </c>
      <c r="H10" s="231">
        <v>4004.6308800000002</v>
      </c>
      <c r="I10" s="231">
        <v>4122.1182099999996</v>
      </c>
      <c r="J10" s="232">
        <v>4825.0235000000002</v>
      </c>
    </row>
    <row r="11" spans="1:19" s="65" customFormat="1" ht="12.95" customHeight="1" x14ac:dyDescent="0.2">
      <c r="A11" s="239" t="s">
        <v>87</v>
      </c>
      <c r="B11" s="231">
        <v>615.72327000000007</v>
      </c>
      <c r="C11" s="231">
        <v>566.83274000000006</v>
      </c>
      <c r="D11" s="231">
        <v>716.69682999999998</v>
      </c>
      <c r="E11" s="231">
        <v>1117.2868700000001</v>
      </c>
      <c r="F11" s="231">
        <v>1422.7673</v>
      </c>
      <c r="G11" s="231">
        <v>1505.62618</v>
      </c>
      <c r="H11" s="231">
        <v>1816.5188799999999</v>
      </c>
      <c r="I11" s="231">
        <v>1816.2840000000001</v>
      </c>
      <c r="J11" s="232">
        <v>1792.9958700000002</v>
      </c>
    </row>
    <row r="12" spans="1:19" ht="12" customHeight="1" x14ac:dyDescent="0.2">
      <c r="A12" s="236" t="s">
        <v>134</v>
      </c>
      <c r="B12" s="234">
        <v>364079.24584000005</v>
      </c>
      <c r="C12" s="234">
        <v>359837.63190000004</v>
      </c>
      <c r="D12" s="234">
        <v>291220.58273999998</v>
      </c>
      <c r="E12" s="234">
        <v>299193.42060000001</v>
      </c>
      <c r="F12" s="234">
        <v>312063.82719000004</v>
      </c>
      <c r="G12" s="234">
        <v>286162.17852000007</v>
      </c>
      <c r="H12" s="234">
        <v>273626.85991000006</v>
      </c>
      <c r="I12" s="234">
        <v>261386.41448000001</v>
      </c>
      <c r="J12" s="237">
        <v>254221.70114000005</v>
      </c>
      <c r="K12" s="22"/>
      <c r="L12" s="22"/>
      <c r="M12" s="22"/>
      <c r="N12" s="22"/>
      <c r="O12" s="22"/>
      <c r="P12" s="22"/>
    </row>
    <row r="13" spans="1:19" ht="12" customHeight="1" x14ac:dyDescent="0.2">
      <c r="A13" s="227"/>
      <c r="B13" s="227"/>
      <c r="C13" s="227"/>
      <c r="D13" s="227"/>
      <c r="E13" s="227"/>
      <c r="F13" s="227"/>
      <c r="G13" s="227"/>
      <c r="H13" s="227"/>
      <c r="I13" s="227"/>
      <c r="J13" s="227"/>
      <c r="K13" s="227"/>
      <c r="L13" s="22"/>
      <c r="M13" s="22"/>
      <c r="N13" s="22"/>
      <c r="O13" s="22"/>
      <c r="P13" s="22"/>
    </row>
    <row r="14" spans="1:19" ht="12" customHeight="1" x14ac:dyDescent="0.2">
      <c r="A14" s="223"/>
      <c r="B14" s="238"/>
      <c r="C14" s="238"/>
      <c r="D14" s="238"/>
      <c r="E14" s="238"/>
      <c r="F14" s="238"/>
      <c r="G14" s="238"/>
      <c r="H14" s="238"/>
      <c r="I14" s="238"/>
      <c r="J14" s="238"/>
      <c r="K14" s="238"/>
    </row>
    <row r="15" spans="1:19" ht="12" customHeight="1" x14ac:dyDescent="0.2">
      <c r="A15" s="233"/>
      <c r="B15" s="227"/>
      <c r="C15" s="227"/>
      <c r="D15" s="227"/>
      <c r="E15" s="227"/>
      <c r="F15" s="227"/>
      <c r="G15" s="228"/>
      <c r="H15" s="228"/>
      <c r="I15" s="228"/>
      <c r="J15" s="228"/>
      <c r="K15" s="228"/>
    </row>
    <row r="16" spans="1:19" ht="18.75" x14ac:dyDescent="0.3">
      <c r="A16" s="225" t="s">
        <v>135</v>
      </c>
      <c r="B16" s="230"/>
      <c r="C16" s="230"/>
      <c r="D16" s="230"/>
      <c r="E16" s="230"/>
      <c r="F16" s="230"/>
      <c r="G16" s="228"/>
      <c r="H16" s="228"/>
      <c r="I16" s="228"/>
      <c r="J16" s="228"/>
      <c r="K16" s="228"/>
    </row>
    <row r="17" spans="1:16" ht="12" customHeight="1" x14ac:dyDescent="0.2">
      <c r="A17" s="223"/>
      <c r="B17" s="227"/>
      <c r="C17" s="227"/>
      <c r="D17" s="227"/>
      <c r="E17" s="227"/>
      <c r="F17" s="227"/>
      <c r="G17" s="228"/>
      <c r="H17" s="228"/>
      <c r="I17" s="228"/>
      <c r="J17" s="228"/>
      <c r="K17" s="228"/>
    </row>
    <row r="18" spans="1:16" ht="12" customHeight="1" x14ac:dyDescent="0.2">
      <c r="A18" s="235" t="s">
        <v>2</v>
      </c>
      <c r="B18" s="240">
        <v>41639</v>
      </c>
      <c r="C18" s="240">
        <v>41274</v>
      </c>
      <c r="D18" s="240">
        <v>40908</v>
      </c>
      <c r="E18" s="240">
        <v>40543</v>
      </c>
      <c r="F18" s="241">
        <v>40178</v>
      </c>
      <c r="G18" s="228"/>
      <c r="H18" s="228"/>
      <c r="I18" s="228"/>
      <c r="J18" s="228"/>
      <c r="K18" s="228"/>
    </row>
    <row r="19" spans="1:16" ht="12" customHeight="1" x14ac:dyDescent="0.2">
      <c r="A19" s="239" t="s">
        <v>85</v>
      </c>
      <c r="B19" s="231">
        <v>164152.92186000003</v>
      </c>
      <c r="C19" s="231">
        <v>76798.586330000006</v>
      </c>
      <c r="D19" s="231">
        <v>35128</v>
      </c>
      <c r="E19" s="231">
        <v>18365</v>
      </c>
      <c r="F19" s="232">
        <v>7286.3753147648695</v>
      </c>
      <c r="G19" s="228"/>
      <c r="H19" s="228"/>
      <c r="I19" s="228"/>
      <c r="J19" s="228"/>
      <c r="K19" s="228"/>
    </row>
    <row r="20" spans="1:16" ht="12" customHeight="1" x14ac:dyDescent="0.2">
      <c r="A20" s="239" t="s">
        <v>86</v>
      </c>
      <c r="B20" s="231">
        <v>191588.48989</v>
      </c>
      <c r="C20" s="231">
        <v>203716.59333</v>
      </c>
      <c r="D20" s="231">
        <v>172745</v>
      </c>
      <c r="E20" s="231">
        <v>95706</v>
      </c>
      <c r="F20" s="232">
        <v>24824.562524765766</v>
      </c>
      <c r="G20" s="228"/>
      <c r="H20" s="228"/>
      <c r="I20" s="228"/>
      <c r="J20" s="228"/>
      <c r="K20" s="228"/>
    </row>
    <row r="21" spans="1:16" ht="12" customHeight="1" x14ac:dyDescent="0.2">
      <c r="A21" s="239" t="s">
        <v>88</v>
      </c>
      <c r="B21" s="231">
        <v>3529.3874100000003</v>
      </c>
      <c r="C21" s="231">
        <v>4141.3726800000004</v>
      </c>
      <c r="D21" s="231">
        <v>4519</v>
      </c>
      <c r="E21" s="231">
        <v>2163</v>
      </c>
      <c r="F21" s="232">
        <v>1447.5988393644627</v>
      </c>
      <c r="G21" s="228"/>
      <c r="H21" s="228"/>
      <c r="I21" s="228"/>
      <c r="J21" s="228"/>
      <c r="K21" s="228"/>
    </row>
    <row r="22" spans="1:16" ht="12" customHeight="1" x14ac:dyDescent="0.2">
      <c r="A22" s="239" t="s">
        <v>87</v>
      </c>
      <c r="B22" s="231">
        <v>566.83274000000006</v>
      </c>
      <c r="C22" s="231">
        <v>1505.62618</v>
      </c>
      <c r="D22" s="231">
        <v>1482</v>
      </c>
      <c r="E22" s="231">
        <v>737</v>
      </c>
      <c r="F22" s="232">
        <v>177.73829458157044</v>
      </c>
      <c r="G22" s="228"/>
      <c r="H22" s="228"/>
      <c r="I22" s="228"/>
      <c r="J22" s="228"/>
      <c r="K22" s="228"/>
    </row>
    <row r="23" spans="1:16" ht="12" customHeight="1" x14ac:dyDescent="0.2">
      <c r="A23" s="236" t="s">
        <v>134</v>
      </c>
      <c r="B23" s="234">
        <v>359837.63190000004</v>
      </c>
      <c r="C23" s="234">
        <v>286162.17852000007</v>
      </c>
      <c r="D23" s="234">
        <v>213874</v>
      </c>
      <c r="E23" s="234">
        <v>116971</v>
      </c>
      <c r="F23" s="237">
        <v>33736.274973476669</v>
      </c>
      <c r="G23" s="228"/>
      <c r="H23" s="228"/>
      <c r="I23" s="228"/>
      <c r="J23" s="228"/>
      <c r="K23" s="228"/>
    </row>
    <row r="24" spans="1:16" ht="12" customHeight="1" x14ac:dyDescent="0.2">
      <c r="A24" s="24"/>
      <c r="B24" s="24"/>
      <c r="C24" s="24"/>
      <c r="D24" s="24"/>
      <c r="E24" s="24"/>
      <c r="F24" s="24"/>
      <c r="G24" s="22"/>
      <c r="H24" s="22"/>
      <c r="I24" s="22"/>
      <c r="J24" s="22"/>
      <c r="K24" s="22"/>
      <c r="L24" s="22"/>
      <c r="M24" s="22"/>
      <c r="N24" s="22"/>
      <c r="O24" s="22"/>
      <c r="P24" s="22"/>
    </row>
    <row r="25" spans="1:16" ht="12" customHeight="1" x14ac:dyDescent="0.2">
      <c r="A25" s="68"/>
      <c r="B25" s="68"/>
      <c r="C25" s="68"/>
      <c r="D25" s="33"/>
      <c r="E25" s="33"/>
      <c r="F25" s="33"/>
      <c r="G25" s="22"/>
      <c r="H25" s="22"/>
      <c r="I25" s="22"/>
      <c r="J25" s="22"/>
      <c r="K25" s="22"/>
      <c r="L25" s="22"/>
      <c r="M25" s="22"/>
      <c r="N25" s="22"/>
      <c r="O25" s="22"/>
      <c r="P25" s="22"/>
    </row>
    <row r="26" spans="1:16" ht="12" customHeight="1" x14ac:dyDescent="0.2">
      <c r="A26" s="311"/>
    </row>
    <row r="27" spans="1:16" ht="12" customHeight="1" x14ac:dyDescent="0.2">
      <c r="A27" s="311"/>
    </row>
    <row r="28" spans="1:16" ht="12" customHeight="1" x14ac:dyDescent="0.2">
      <c r="A28" s="311"/>
    </row>
  </sheetData>
  <conditionalFormatting sqref="D23:F23">
    <cfRule type="cellIs" priority="9" stopIfTrue="1" operator="greaterThan">
      <formula>10</formula>
    </cfRule>
  </conditionalFormatting>
  <conditionalFormatting sqref="C23">
    <cfRule type="cellIs" priority="10" stopIfTrue="1" operator="greaterThan">
      <formula>10</formula>
    </cfRule>
  </conditionalFormatting>
  <conditionalFormatting sqref="B23">
    <cfRule type="cellIs" priority="8" stopIfTrue="1" operator="greaterThan">
      <formula>10</formula>
    </cfRule>
  </conditionalFormatting>
  <conditionalFormatting sqref="J12">
    <cfRule type="cellIs" priority="6" stopIfTrue="1" operator="greaterThan">
      <formula>10</formula>
    </cfRule>
  </conditionalFormatting>
  <conditionalFormatting sqref="I12">
    <cfRule type="cellIs" priority="5" stopIfTrue="1" operator="greaterThan">
      <formula>10</formula>
    </cfRule>
  </conditionalFormatting>
  <conditionalFormatting sqref="G12:H12">
    <cfRule type="cellIs" priority="4" stopIfTrue="1" operator="greaterThan">
      <formula>10</formula>
    </cfRule>
  </conditionalFormatting>
  <conditionalFormatting sqref="D12:F12">
    <cfRule type="cellIs" priority="3" stopIfTrue="1" operator="greaterThan">
      <formula>10</formula>
    </cfRule>
  </conditionalFormatting>
  <conditionalFormatting sqref="C12">
    <cfRule type="cellIs" priority="2" stopIfTrue="1" operator="greaterThan">
      <formula>10</formula>
    </cfRule>
  </conditionalFormatting>
  <conditionalFormatting sqref="B12">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S27"/>
  <sheetViews>
    <sheetView workbookViewId="0">
      <selection activeCell="H28" sqref="H28"/>
    </sheetView>
  </sheetViews>
  <sheetFormatPr defaultRowHeight="12" customHeight="1" x14ac:dyDescent="0.2"/>
  <cols>
    <col min="1" max="1" width="55.164062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13</v>
      </c>
      <c r="B1" s="103"/>
      <c r="C1" s="103"/>
      <c r="D1" s="103"/>
      <c r="E1" s="103"/>
      <c r="F1" s="103"/>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45" t="s">
        <v>149</v>
      </c>
      <c r="B5" s="248"/>
      <c r="C5" s="248"/>
      <c r="D5" s="107"/>
      <c r="E5" s="107"/>
      <c r="F5" s="107"/>
      <c r="G5" s="107"/>
      <c r="H5" s="107"/>
      <c r="I5" s="242"/>
      <c r="J5" s="243"/>
    </row>
    <row r="6" spans="1:19" ht="11.25" customHeight="1" x14ac:dyDescent="0.2">
      <c r="A6" s="252"/>
      <c r="B6" s="247"/>
      <c r="C6" s="247"/>
      <c r="D6" s="242"/>
      <c r="E6" s="242"/>
      <c r="F6" s="242"/>
      <c r="G6" s="242"/>
      <c r="H6" s="242"/>
      <c r="I6" s="244"/>
      <c r="J6" s="246"/>
      <c r="R6" s="21"/>
      <c r="S6" s="21"/>
    </row>
    <row r="7" spans="1:19" s="31" customFormat="1" ht="12" customHeight="1" x14ac:dyDescent="0.2">
      <c r="A7" s="253" t="s">
        <v>2</v>
      </c>
      <c r="B7" s="264">
        <v>41729</v>
      </c>
      <c r="C7" s="264">
        <v>41639</v>
      </c>
      <c r="D7" s="264">
        <v>41547</v>
      </c>
      <c r="E7" s="264">
        <v>41455</v>
      </c>
      <c r="F7" s="264">
        <v>41364</v>
      </c>
      <c r="G7" s="264">
        <v>41274</v>
      </c>
      <c r="H7" s="264"/>
      <c r="I7" s="264"/>
      <c r="J7" s="265"/>
    </row>
    <row r="8" spans="1:19" s="65" customFormat="1" ht="12.95" customHeight="1" x14ac:dyDescent="0.2">
      <c r="A8" s="254" t="s">
        <v>137</v>
      </c>
      <c r="B8" s="249">
        <v>235457.2445</v>
      </c>
      <c r="C8" s="249">
        <v>207244.78960000002</v>
      </c>
      <c r="D8" s="249">
        <v>187824.99711000003</v>
      </c>
      <c r="E8" s="249">
        <v>146795.58566000001</v>
      </c>
      <c r="F8" s="249">
        <v>121289.98642999999</v>
      </c>
      <c r="G8" s="249">
        <v>107174.07695</v>
      </c>
      <c r="H8" s="249"/>
      <c r="I8" s="249"/>
      <c r="J8" s="250"/>
    </row>
    <row r="9" spans="1:19" s="65" customFormat="1" ht="12.95" customHeight="1" x14ac:dyDescent="0.2">
      <c r="A9" s="257" t="s">
        <v>138</v>
      </c>
      <c r="B9" s="258">
        <v>12843.22409</v>
      </c>
      <c r="C9" s="258">
        <v>9641.3556400000016</v>
      </c>
      <c r="D9" s="258">
        <v>10741.166969999998</v>
      </c>
      <c r="E9" s="249">
        <v>10491.67159</v>
      </c>
      <c r="F9" s="249">
        <v>9547.7583599999998</v>
      </c>
      <c r="G9" s="249">
        <v>8603.1447200000002</v>
      </c>
      <c r="H9" s="315"/>
      <c r="I9" s="315"/>
      <c r="J9" s="316"/>
    </row>
    <row r="10" spans="1:19" s="65" customFormat="1" ht="12.95" customHeight="1" x14ac:dyDescent="0.2">
      <c r="A10" s="259" t="s">
        <v>139</v>
      </c>
      <c r="B10" s="258">
        <v>4510.4884299999994</v>
      </c>
      <c r="C10" s="258">
        <v>4573.9835600000006</v>
      </c>
      <c r="D10" s="258">
        <v>4089.2853799999998</v>
      </c>
      <c r="E10" s="249">
        <v>3833.9501500000001</v>
      </c>
      <c r="F10" s="249">
        <v>3306.05602</v>
      </c>
      <c r="G10" s="249">
        <v>3367.0672</v>
      </c>
      <c r="H10" s="315"/>
      <c r="I10" s="315"/>
      <c r="J10" s="316"/>
    </row>
    <row r="11" spans="1:19" s="65" customFormat="1" ht="12.95" customHeight="1" x14ac:dyDescent="0.2">
      <c r="A11" s="259" t="s">
        <v>140</v>
      </c>
      <c r="B11" s="258">
        <v>2337.9953799999998</v>
      </c>
      <c r="C11" s="258">
        <v>1626.2913100000001</v>
      </c>
      <c r="D11" s="258">
        <v>1457.4706300000003</v>
      </c>
      <c r="E11" s="249">
        <v>2007.7415899999999</v>
      </c>
      <c r="F11" s="249">
        <v>2192.73639</v>
      </c>
      <c r="G11" s="249">
        <v>1276.7843800000001</v>
      </c>
      <c r="H11" s="315"/>
      <c r="I11" s="315"/>
      <c r="J11" s="316"/>
    </row>
    <row r="12" spans="1:19" s="35" customFormat="1" ht="12.95" customHeight="1" x14ac:dyDescent="0.2">
      <c r="A12" s="259" t="s">
        <v>141</v>
      </c>
      <c r="B12" s="258">
        <v>3124.2825400000002</v>
      </c>
      <c r="C12" s="258">
        <v>1193.9093700000001</v>
      </c>
      <c r="D12" s="258">
        <v>3485.6142799999993</v>
      </c>
      <c r="E12" s="249">
        <v>687.01660000000004</v>
      </c>
      <c r="F12" s="249">
        <v>524.76030000000003</v>
      </c>
      <c r="G12" s="249">
        <v>922.01195999999993</v>
      </c>
      <c r="H12" s="315"/>
      <c r="I12" s="315"/>
      <c r="J12" s="316"/>
    </row>
    <row r="13" spans="1:19" s="96" customFormat="1" ht="12" customHeight="1" x14ac:dyDescent="0.2">
      <c r="A13" s="259" t="s">
        <v>142</v>
      </c>
      <c r="B13" s="258">
        <v>2870.4577400000003</v>
      </c>
      <c r="C13" s="258">
        <v>2247.1714000000002</v>
      </c>
      <c r="D13" s="258">
        <v>1708.7966799999997</v>
      </c>
      <c r="E13" s="249">
        <v>3962.9632500000002</v>
      </c>
      <c r="F13" s="249">
        <v>3524.2056499999999</v>
      </c>
      <c r="G13" s="249">
        <v>3037.2811800000004</v>
      </c>
      <c r="H13" s="315"/>
      <c r="I13" s="315"/>
      <c r="J13" s="316"/>
    </row>
    <row r="14" spans="1:19" s="65" customFormat="1" ht="12" customHeight="1" x14ac:dyDescent="0.2">
      <c r="A14" s="254" t="s">
        <v>81</v>
      </c>
      <c r="B14" s="258">
        <v>-3106.9869199999998</v>
      </c>
      <c r="C14" s="258">
        <v>-2682.6562300000001</v>
      </c>
      <c r="D14" s="258">
        <v>-2031.3552199999999</v>
      </c>
      <c r="E14" s="249">
        <v>-2299.8401899999999</v>
      </c>
      <c r="F14" s="249">
        <v>-1779.1779600000002</v>
      </c>
      <c r="G14" s="249">
        <v>-1107.49873</v>
      </c>
      <c r="H14" s="249"/>
      <c r="I14" s="249"/>
      <c r="J14" s="250"/>
    </row>
    <row r="15" spans="1:19" s="54" customFormat="1" ht="12" customHeight="1" x14ac:dyDescent="0.2">
      <c r="A15" s="260" t="s">
        <v>143</v>
      </c>
      <c r="B15" s="261">
        <v>1.0824012061574539</v>
      </c>
      <c r="C15" s="261">
        <v>1.1937924405766289</v>
      </c>
      <c r="D15" s="261">
        <v>1.1887635572887467</v>
      </c>
      <c r="E15" s="261">
        <v>0.58033346385435181</v>
      </c>
      <c r="F15" s="261">
        <v>0.50484510176073305</v>
      </c>
      <c r="G15" s="261">
        <v>0.36463490350932865</v>
      </c>
      <c r="H15" s="262"/>
      <c r="I15" s="262"/>
      <c r="J15" s="263"/>
    </row>
    <row r="16" spans="1:19" ht="12" customHeight="1" x14ac:dyDescent="0.2">
      <c r="A16" s="247"/>
      <c r="B16" s="247"/>
      <c r="C16" s="244"/>
      <c r="D16" s="242"/>
      <c r="E16" s="242"/>
      <c r="F16" s="242"/>
      <c r="G16" s="242"/>
      <c r="H16" s="242"/>
      <c r="I16" s="244"/>
      <c r="J16" s="244"/>
      <c r="K16" s="22"/>
      <c r="L16" s="22"/>
      <c r="M16" s="22"/>
      <c r="N16" s="22"/>
      <c r="O16" s="22"/>
      <c r="P16" s="22"/>
    </row>
    <row r="17" spans="1:11" s="31" customFormat="1" ht="12" customHeight="1" x14ac:dyDescent="0.2">
      <c r="A17" s="253" t="s">
        <v>144</v>
      </c>
      <c r="B17" s="264">
        <v>41729</v>
      </c>
      <c r="C17" s="264">
        <v>41639</v>
      </c>
      <c r="D17" s="264">
        <v>41547</v>
      </c>
      <c r="E17" s="264">
        <v>41455</v>
      </c>
      <c r="F17" s="264">
        <v>41364</v>
      </c>
      <c r="G17" s="264">
        <v>41274</v>
      </c>
      <c r="H17" s="264"/>
      <c r="I17" s="264"/>
      <c r="J17" s="265"/>
    </row>
    <row r="18" spans="1:11" s="65" customFormat="1" ht="12.95" customHeight="1" x14ac:dyDescent="0.2">
      <c r="A18" s="254" t="s">
        <v>137</v>
      </c>
      <c r="B18" s="249">
        <v>235457.2445</v>
      </c>
      <c r="C18" s="249">
        <v>207244.78960000002</v>
      </c>
      <c r="D18" s="249">
        <v>187824.99711000003</v>
      </c>
      <c r="E18" s="249">
        <v>146795.58566000001</v>
      </c>
      <c r="F18" s="249">
        <v>121289.98642999999</v>
      </c>
      <c r="G18" s="249">
        <v>107174.07695</v>
      </c>
      <c r="H18" s="249"/>
      <c r="I18" s="249"/>
      <c r="J18" s="250"/>
    </row>
    <row r="19" spans="1:11" s="65" customFormat="1" ht="12.95" customHeight="1" x14ac:dyDescent="0.2">
      <c r="A19" s="257" t="s">
        <v>138</v>
      </c>
      <c r="B19" s="255">
        <v>5.4545886312705912E-2</v>
      </c>
      <c r="C19" s="255">
        <v>4.6521582803643137E-2</v>
      </c>
      <c r="D19" s="255">
        <v>5.7187100414059458E-2</v>
      </c>
      <c r="E19" s="255">
        <v>7.1471301693637038E-2</v>
      </c>
      <c r="F19" s="255">
        <v>7.8718438685870334E-2</v>
      </c>
      <c r="G19" s="255">
        <v>8.0272627157905271E-2</v>
      </c>
      <c r="H19" s="320"/>
      <c r="I19" s="320"/>
      <c r="J19" s="316"/>
    </row>
    <row r="20" spans="1:11" s="65" customFormat="1" ht="12.95" customHeight="1" x14ac:dyDescent="0.2">
      <c r="A20" s="259" t="s">
        <v>139</v>
      </c>
      <c r="B20" s="255">
        <v>1.9156294976517486E-2</v>
      </c>
      <c r="C20" s="255">
        <v>2.2070439352555864E-2</v>
      </c>
      <c r="D20" s="255">
        <v>2.1771784602265178E-2</v>
      </c>
      <c r="E20" s="255">
        <v>2.6117612002856734E-2</v>
      </c>
      <c r="F20" s="255">
        <v>2.7257452303434973E-2</v>
      </c>
      <c r="G20" s="255">
        <v>3.1416806151461793E-2</v>
      </c>
      <c r="H20" s="320"/>
      <c r="I20" s="320"/>
      <c r="J20" s="316"/>
    </row>
    <row r="21" spans="1:11" s="65" customFormat="1" ht="12.95" customHeight="1" x14ac:dyDescent="0.2">
      <c r="A21" s="259" t="s">
        <v>140</v>
      </c>
      <c r="B21" s="255">
        <v>9.9295962838807442E-3</v>
      </c>
      <c r="C21" s="255">
        <v>7.8471999857698711E-3</v>
      </c>
      <c r="D21" s="255">
        <v>7.7597266201283642E-3</v>
      </c>
      <c r="E21" s="255">
        <v>1.3677125105452572E-2</v>
      </c>
      <c r="F21" s="255">
        <v>1.8078461829703414E-2</v>
      </c>
      <c r="G21" s="255">
        <v>1.1913182892124737E-2</v>
      </c>
      <c r="H21" s="320"/>
      <c r="I21" s="320"/>
      <c r="J21" s="316"/>
    </row>
    <row r="22" spans="1:11" s="35" customFormat="1" ht="12.95" customHeight="1" x14ac:dyDescent="0.2">
      <c r="A22" s="259" t="s">
        <v>141</v>
      </c>
      <c r="B22" s="255">
        <v>1.3269001540532342E-2</v>
      </c>
      <c r="C22" s="255">
        <v>5.7608655556761947E-3</v>
      </c>
      <c r="D22" s="255">
        <v>1.855777630044974E-2</v>
      </c>
      <c r="E22" s="255">
        <v>4.6800903236370517E-3</v>
      </c>
      <c r="F22" s="255">
        <v>4.3264931874887674E-3</v>
      </c>
      <c r="G22" s="255">
        <v>8.6029381940013992E-3</v>
      </c>
      <c r="H22" s="320"/>
      <c r="I22" s="320"/>
      <c r="J22" s="316"/>
      <c r="K22" s="251"/>
    </row>
    <row r="23" spans="1:11" s="96" customFormat="1" ht="12" customHeight="1" x14ac:dyDescent="0.2">
      <c r="A23" s="259" t="s">
        <v>142</v>
      </c>
      <c r="B23" s="255">
        <v>1.2190993511775342E-2</v>
      </c>
      <c r="C23" s="255">
        <v>1.0843077909641207E-2</v>
      </c>
      <c r="D23" s="255">
        <v>9.0978128912161792E-3</v>
      </c>
      <c r="E23" s="255">
        <v>2.6996474261690682E-2</v>
      </c>
      <c r="F23" s="255">
        <v>2.9056031365243182E-2</v>
      </c>
      <c r="G23" s="255">
        <v>2.833969992031735E-2</v>
      </c>
      <c r="H23" s="320"/>
      <c r="I23" s="320"/>
      <c r="J23" s="316"/>
    </row>
    <row r="24" spans="1:11" s="65" customFormat="1" ht="12" customHeight="1" x14ac:dyDescent="0.2">
      <c r="A24" s="254" t="s">
        <v>81</v>
      </c>
      <c r="B24" s="255">
        <v>-1.3195546081403326E-2</v>
      </c>
      <c r="C24" s="255">
        <v>-1.2944384441113109E-2</v>
      </c>
      <c r="D24" s="255">
        <v>-1.0815148416109562E-2</v>
      </c>
      <c r="E24" s="255">
        <v>-1.5666957420141809E-2</v>
      </c>
      <c r="F24" s="255">
        <v>-1.4668795111349246E-2</v>
      </c>
      <c r="G24" s="255">
        <v>-1.0333643745928245E-2</v>
      </c>
      <c r="H24" s="255"/>
      <c r="I24" s="255"/>
      <c r="J24" s="316"/>
    </row>
    <row r="25" spans="1:11" s="54" customFormat="1" ht="12" customHeight="1" x14ac:dyDescent="0.2">
      <c r="A25" s="260" t="s">
        <v>143</v>
      </c>
      <c r="B25" s="261">
        <v>1.0824012061574539</v>
      </c>
      <c r="C25" s="261">
        <v>1.1937924405766289</v>
      </c>
      <c r="D25" s="261">
        <v>1.1887635572887465</v>
      </c>
      <c r="E25" s="261">
        <v>0.58033346385435181</v>
      </c>
      <c r="F25" s="261">
        <v>0.50484510176073305</v>
      </c>
      <c r="G25" s="261">
        <v>0.36463490350932859</v>
      </c>
      <c r="H25" s="261"/>
      <c r="I25" s="261"/>
      <c r="J25" s="263"/>
    </row>
    <row r="26" spans="1:11" ht="12" customHeight="1" x14ac:dyDescent="0.2">
      <c r="A26" s="242"/>
      <c r="B26" s="242"/>
      <c r="C26" s="242"/>
      <c r="D26" s="242"/>
      <c r="E26" s="242"/>
      <c r="F26" s="242"/>
      <c r="G26" s="242"/>
      <c r="H26" s="242"/>
      <c r="I26" s="105"/>
      <c r="J26" s="242"/>
      <c r="K26" s="244"/>
    </row>
    <row r="27" spans="1:11" ht="12" customHeight="1" x14ac:dyDescent="0.2">
      <c r="A27" s="256"/>
      <c r="B27" s="244"/>
      <c r="C27" s="244"/>
      <c r="D27" s="242"/>
      <c r="E27" s="242"/>
      <c r="F27" s="242"/>
      <c r="G27" s="242"/>
      <c r="H27" s="242"/>
      <c r="I27" s="242"/>
      <c r="J27" s="242"/>
      <c r="K27" s="244"/>
    </row>
  </sheetData>
  <conditionalFormatting sqref="C15">
    <cfRule type="cellIs" priority="23" stopIfTrue="1" operator="greaterThan">
      <formula>10</formula>
    </cfRule>
  </conditionalFormatting>
  <conditionalFormatting sqref="J15">
    <cfRule type="cellIs" priority="30" stopIfTrue="1" operator="greaterThan">
      <formula>10</formula>
    </cfRule>
  </conditionalFormatting>
  <conditionalFormatting sqref="I15">
    <cfRule type="cellIs" priority="29" stopIfTrue="1" operator="greaterThan">
      <formula>10</formula>
    </cfRule>
  </conditionalFormatting>
  <conditionalFormatting sqref="H15">
    <cfRule type="cellIs" priority="28" stopIfTrue="1" operator="greaterThan">
      <formula>10</formula>
    </cfRule>
  </conditionalFormatting>
  <conditionalFormatting sqref="D15">
    <cfRule type="cellIs" priority="22" stopIfTrue="1" operator="greaterThan">
      <formula>10</formula>
    </cfRule>
  </conditionalFormatting>
  <conditionalFormatting sqref="B15">
    <cfRule type="cellIs" priority="27" stopIfTrue="1" operator="greaterThan">
      <formula>10</formula>
    </cfRule>
  </conditionalFormatting>
  <conditionalFormatting sqref="C25">
    <cfRule type="cellIs" priority="15" stopIfTrue="1" operator="greaterThan">
      <formula>10</formula>
    </cfRule>
  </conditionalFormatting>
  <conditionalFormatting sqref="D25">
    <cfRule type="cellIs" priority="14" stopIfTrue="1" operator="greaterThan">
      <formula>10</formula>
    </cfRule>
  </conditionalFormatting>
  <conditionalFormatting sqref="B25">
    <cfRule type="cellIs" priority="19" stopIfTrue="1" operator="greaterThan">
      <formula>10</formula>
    </cfRule>
  </conditionalFormatting>
  <conditionalFormatting sqref="E15:G15">
    <cfRule type="cellIs" priority="13" stopIfTrue="1" operator="greaterThan">
      <formula>10</formula>
    </cfRule>
  </conditionalFormatting>
  <conditionalFormatting sqref="E25:I25">
    <cfRule type="cellIs" priority="12" stopIfTrue="1" operator="greaterThan">
      <formula>10</formula>
    </cfRule>
  </conditionalFormatting>
  <conditionalFormatting sqref="J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T35"/>
  <sheetViews>
    <sheetView workbookViewId="0">
      <selection activeCell="H24" sqref="H24"/>
    </sheetView>
  </sheetViews>
  <sheetFormatPr defaultColWidth="10" defaultRowHeight="12" customHeight="1" x14ac:dyDescent="0.2"/>
  <cols>
    <col min="1" max="1" width="47.5" style="20" customWidth="1"/>
    <col min="2" max="3" width="11.5" style="20" customWidth="1"/>
    <col min="4" max="8" width="11.5" style="21" customWidth="1"/>
    <col min="9" max="9" width="11.5" style="27" customWidth="1"/>
    <col min="10" max="10" width="11.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13</v>
      </c>
      <c r="B1" s="3"/>
      <c r="C1" s="3"/>
      <c r="D1" s="4"/>
      <c r="E1" s="5"/>
      <c r="F1" s="5"/>
      <c r="G1" s="5"/>
      <c r="H1" s="4"/>
      <c r="I1" s="5"/>
      <c r="J1" s="4"/>
      <c r="S1" s="4"/>
    </row>
    <row r="2" spans="1:19" s="6" customFormat="1" ht="17.25" customHeight="1" x14ac:dyDescent="0.2">
      <c r="A2" s="106">
        <v>41729</v>
      </c>
      <c r="B2" s="8"/>
      <c r="C2" s="8"/>
      <c r="D2" s="9"/>
      <c r="E2" s="9"/>
      <c r="F2" s="9"/>
      <c r="G2" s="9"/>
      <c r="H2" s="9"/>
      <c r="I2" s="9"/>
      <c r="J2" s="9"/>
      <c r="S2" s="9"/>
    </row>
    <row r="3" spans="1:19" ht="6" customHeight="1" x14ac:dyDescent="0.2">
      <c r="A3" s="12"/>
      <c r="B3" s="12"/>
      <c r="C3" s="12"/>
      <c r="D3" s="14"/>
      <c r="E3" s="14"/>
      <c r="F3" s="14"/>
      <c r="G3" s="14"/>
      <c r="H3" s="14"/>
      <c r="I3" s="14"/>
      <c r="J3" s="14"/>
      <c r="K3" s="24"/>
    </row>
    <row r="4" spans="1:19" ht="12" customHeight="1" x14ac:dyDescent="0.2">
      <c r="A4" s="25"/>
      <c r="B4" s="25"/>
      <c r="C4" s="25"/>
      <c r="D4" s="26"/>
      <c r="E4" s="26"/>
      <c r="F4" s="26"/>
      <c r="G4" s="26"/>
      <c r="H4" s="26"/>
      <c r="J4" s="15"/>
      <c r="K4" s="24"/>
    </row>
    <row r="5" spans="1:19" ht="18.75" x14ac:dyDescent="0.3">
      <c r="A5" s="19" t="s">
        <v>65</v>
      </c>
      <c r="B5" s="25"/>
      <c r="C5" s="25"/>
      <c r="D5" s="26"/>
      <c r="E5" s="26"/>
      <c r="F5" s="26"/>
      <c r="G5" s="26"/>
      <c r="H5" s="26"/>
      <c r="J5" s="15"/>
      <c r="K5" s="24"/>
    </row>
    <row r="6" spans="1:19" s="27" customFormat="1" ht="12" customHeight="1" x14ac:dyDescent="0.2">
      <c r="A6" s="25"/>
      <c r="B6" s="25"/>
      <c r="C6" s="25"/>
      <c r="D6" s="26"/>
      <c r="E6" s="26"/>
      <c r="F6" s="26"/>
      <c r="G6" s="26"/>
      <c r="H6" s="26"/>
      <c r="J6" s="15"/>
      <c r="K6" s="24"/>
      <c r="L6" s="21"/>
    </row>
    <row r="7" spans="1:19" s="31" customFormat="1" ht="12" customHeight="1" x14ac:dyDescent="0.2">
      <c r="A7" s="28" t="s">
        <v>2</v>
      </c>
      <c r="B7" s="29" t="s">
        <v>19</v>
      </c>
      <c r="C7" s="29" t="s">
        <v>20</v>
      </c>
      <c r="D7" s="29" t="s">
        <v>21</v>
      </c>
      <c r="E7" s="29" t="s">
        <v>22</v>
      </c>
      <c r="F7" s="29" t="s">
        <v>23</v>
      </c>
      <c r="G7" s="29" t="s">
        <v>24</v>
      </c>
      <c r="H7" s="29" t="s">
        <v>25</v>
      </c>
      <c r="I7" s="29" t="s">
        <v>26</v>
      </c>
      <c r="J7" s="30" t="s">
        <v>27</v>
      </c>
      <c r="K7" s="24"/>
      <c r="L7" s="21"/>
    </row>
    <row r="8" spans="1:19" s="54" customFormat="1" ht="13.5" customHeight="1" x14ac:dyDescent="0.2">
      <c r="A8" s="36" t="s">
        <v>69</v>
      </c>
      <c r="B8" s="37">
        <v>26567.263999999999</v>
      </c>
      <c r="C8" s="37">
        <v>26561.143</v>
      </c>
      <c r="D8" s="37">
        <v>20918.55271</v>
      </c>
      <c r="E8" s="37">
        <v>20920.436000000002</v>
      </c>
      <c r="F8" s="37">
        <v>17255.774000000001</v>
      </c>
      <c r="G8" s="37">
        <v>14316.034</v>
      </c>
      <c r="H8" s="37">
        <v>14687.98</v>
      </c>
      <c r="I8" s="37">
        <v>15016.916999999999</v>
      </c>
      <c r="J8" s="38">
        <v>9924.0570000000007</v>
      </c>
      <c r="K8" s="74"/>
      <c r="L8" s="75"/>
      <c r="M8" s="75"/>
      <c r="N8" s="75"/>
      <c r="O8" s="75"/>
      <c r="P8" s="75"/>
    </row>
    <row r="9" spans="1:19" s="54" customFormat="1" ht="13.5" customHeight="1" x14ac:dyDescent="0.2">
      <c r="A9" s="36" t="s">
        <v>70</v>
      </c>
      <c r="B9" s="37">
        <v>4000</v>
      </c>
      <c r="C9" s="37">
        <v>10000</v>
      </c>
      <c r="D9" s="37">
        <v>7000</v>
      </c>
      <c r="E9" s="37">
        <v>7000</v>
      </c>
      <c r="F9" s="37">
        <v>4191.7690000000002</v>
      </c>
      <c r="G9" s="37">
        <v>7000</v>
      </c>
      <c r="H9" s="37">
        <v>3000</v>
      </c>
      <c r="I9" s="37">
        <v>3000</v>
      </c>
      <c r="J9" s="38">
        <v>3000</v>
      </c>
      <c r="K9" s="74"/>
      <c r="L9" s="75"/>
      <c r="M9" s="75"/>
      <c r="N9" s="75"/>
      <c r="O9" s="75"/>
      <c r="P9" s="75"/>
    </row>
    <row r="10" spans="1:19" s="54" customFormat="1" ht="13.5" customHeight="1" x14ac:dyDescent="0.2">
      <c r="A10" s="76" t="s">
        <v>71</v>
      </c>
      <c r="B10" s="77">
        <v>30567.263999999999</v>
      </c>
      <c r="C10" s="77">
        <v>36561.142999999996</v>
      </c>
      <c r="D10" s="77">
        <v>27918.55271</v>
      </c>
      <c r="E10" s="77">
        <v>27920.436000000002</v>
      </c>
      <c r="F10" s="77">
        <v>21447.543000000001</v>
      </c>
      <c r="G10" s="77">
        <v>21316.034</v>
      </c>
      <c r="H10" s="77">
        <v>17687.98</v>
      </c>
      <c r="I10" s="77">
        <v>18016.917000000001</v>
      </c>
      <c r="J10" s="78">
        <v>12924.057000000001</v>
      </c>
      <c r="K10" s="74"/>
      <c r="L10" s="75"/>
      <c r="M10" s="75"/>
      <c r="N10" s="75"/>
      <c r="O10" s="75"/>
      <c r="P10" s="75"/>
    </row>
    <row r="11" spans="1:19" s="54" customFormat="1" ht="13.5" customHeight="1" x14ac:dyDescent="0.2">
      <c r="A11" s="36" t="s">
        <v>72</v>
      </c>
      <c r="B11" s="37">
        <v>196507.61</v>
      </c>
      <c r="C11" s="37">
        <v>170001.1</v>
      </c>
      <c r="D11" s="37">
        <v>157280.38</v>
      </c>
      <c r="E11" s="37">
        <v>114957.89</v>
      </c>
      <c r="F11" s="37">
        <v>94573.48</v>
      </c>
      <c r="G11" s="37">
        <v>98079.1</v>
      </c>
      <c r="H11" s="37">
        <v>83506.66</v>
      </c>
      <c r="I11" s="37">
        <v>79157.440000000002</v>
      </c>
      <c r="J11" s="38">
        <v>71428.38</v>
      </c>
      <c r="K11" s="74"/>
      <c r="L11" s="75"/>
      <c r="M11" s="75"/>
      <c r="N11" s="75"/>
      <c r="O11" s="75"/>
      <c r="P11" s="75"/>
    </row>
    <row r="12" spans="1:19" s="54" customFormat="1" ht="13.5" customHeight="1" x14ac:dyDescent="0.2">
      <c r="A12" s="36" t="s">
        <v>73</v>
      </c>
      <c r="B12" s="37">
        <v>4724.25</v>
      </c>
      <c r="C12" s="37">
        <v>3405.61</v>
      </c>
      <c r="D12" s="37">
        <v>3065.01</v>
      </c>
      <c r="E12" s="37">
        <v>6992.75</v>
      </c>
      <c r="F12" s="37">
        <v>6831.64</v>
      </c>
      <c r="G12" s="37">
        <v>7311.45</v>
      </c>
      <c r="H12" s="37">
        <v>6624.77</v>
      </c>
      <c r="I12" s="37">
        <v>8380.2999999999993</v>
      </c>
      <c r="J12" s="38">
        <v>8556.85</v>
      </c>
      <c r="K12" s="74"/>
      <c r="L12" s="75"/>
      <c r="M12" s="75"/>
      <c r="N12" s="75"/>
      <c r="O12" s="75"/>
      <c r="P12" s="75"/>
    </row>
    <row r="13" spans="1:19" s="54" customFormat="1" ht="13.5" customHeight="1" x14ac:dyDescent="0.2">
      <c r="A13" s="36" t="s">
        <v>74</v>
      </c>
      <c r="B13" s="37">
        <v>19020</v>
      </c>
      <c r="C13" s="37">
        <v>9754.7192297368128</v>
      </c>
      <c r="D13" s="37">
        <v>9754.7192297368128</v>
      </c>
      <c r="E13" s="37">
        <v>9754.7192297368128</v>
      </c>
      <c r="F13" s="37">
        <v>9754.7192297368128</v>
      </c>
      <c r="G13" s="37">
        <v>6895.2203801464848</v>
      </c>
      <c r="H13" s="37">
        <v>6895.2203801464848</v>
      </c>
      <c r="I13" s="37">
        <v>6895.2203801464848</v>
      </c>
      <c r="J13" s="38">
        <v>5300.6085000000003</v>
      </c>
      <c r="K13" s="74"/>
      <c r="L13" s="75"/>
      <c r="M13" s="75"/>
      <c r="N13" s="75"/>
      <c r="O13" s="75"/>
      <c r="P13" s="75"/>
    </row>
    <row r="14" spans="1:19" s="54" customFormat="1" ht="13.5" customHeight="1" x14ac:dyDescent="0.2">
      <c r="A14" s="79" t="s">
        <v>75</v>
      </c>
      <c r="B14" s="80">
        <v>220251.86</v>
      </c>
      <c r="C14" s="80">
        <v>183161.42922973679</v>
      </c>
      <c r="D14" s="80">
        <v>170100.10922973682</v>
      </c>
      <c r="E14" s="80">
        <v>131705.35922973682</v>
      </c>
      <c r="F14" s="80">
        <v>111159.83922973681</v>
      </c>
      <c r="G14" s="80">
        <v>112285.77038014648</v>
      </c>
      <c r="H14" s="80">
        <v>97026.650380146486</v>
      </c>
      <c r="I14" s="80">
        <v>94432.960380146484</v>
      </c>
      <c r="J14" s="81">
        <v>85285.838500000013</v>
      </c>
      <c r="K14" s="74"/>
      <c r="L14" s="75"/>
      <c r="M14" s="75"/>
      <c r="N14" s="75"/>
      <c r="O14" s="75"/>
      <c r="P14" s="75"/>
    </row>
    <row r="15" spans="1:19" s="54" customFormat="1" ht="13.5" customHeight="1" x14ac:dyDescent="0.2">
      <c r="A15" s="82"/>
      <c r="B15" s="83"/>
      <c r="C15" s="83"/>
      <c r="D15" s="83"/>
      <c r="E15" s="83"/>
      <c r="F15" s="83"/>
      <c r="G15" s="83"/>
      <c r="H15" s="83"/>
      <c r="I15" s="83"/>
      <c r="J15" s="84"/>
      <c r="K15" s="74"/>
      <c r="L15" s="75"/>
      <c r="M15" s="75"/>
      <c r="N15" s="75"/>
      <c r="O15" s="75"/>
      <c r="P15" s="75"/>
    </row>
    <row r="16" spans="1:19" ht="13.5" customHeight="1" x14ac:dyDescent="0.2">
      <c r="A16" s="85" t="s">
        <v>68</v>
      </c>
      <c r="B16" s="86">
        <v>0.12062220042091813</v>
      </c>
      <c r="C16" s="86">
        <v>0.14501493634167231</v>
      </c>
      <c r="D16" s="86">
        <v>0.12297789110615709</v>
      </c>
      <c r="E16" s="86">
        <v>0.15884270862135522</v>
      </c>
      <c r="F16" s="86">
        <v>0.15523388770234781</v>
      </c>
      <c r="G16" s="86">
        <v>0.1274964223118627</v>
      </c>
      <c r="H16" s="86">
        <v>0.1513808829064292</v>
      </c>
      <c r="I16" s="86">
        <v>0.15902198702178086</v>
      </c>
      <c r="J16" s="87">
        <v>0.11636230791117801</v>
      </c>
      <c r="K16" s="24"/>
    </row>
    <row r="17" spans="1:20" s="54" customFormat="1" ht="13.5" customHeight="1" x14ac:dyDescent="0.2">
      <c r="A17" s="88" t="s">
        <v>66</v>
      </c>
      <c r="B17" s="89">
        <v>0.13878322752870284</v>
      </c>
      <c r="C17" s="89">
        <v>0.19961158391127135</v>
      </c>
      <c r="D17" s="89">
        <v>0.16413012805472846</v>
      </c>
      <c r="E17" s="89">
        <v>0.21199164683418625</v>
      </c>
      <c r="F17" s="89">
        <v>0.19294327113656426</v>
      </c>
      <c r="G17" s="89">
        <v>0.18983735808939989</v>
      </c>
      <c r="H17" s="89">
        <v>0.18230022298718146</v>
      </c>
      <c r="I17" s="89">
        <v>0.19079055583423035</v>
      </c>
      <c r="J17" s="90">
        <v>0.15153813607636629</v>
      </c>
      <c r="K17" s="24"/>
      <c r="L17" s="21"/>
    </row>
    <row r="18" spans="1:20" s="55" customFormat="1" ht="13.5" customHeight="1" x14ac:dyDescent="0.2">
      <c r="A18" s="24"/>
      <c r="B18" s="24"/>
      <c r="C18" s="24"/>
      <c r="D18" s="24"/>
      <c r="E18" s="24"/>
      <c r="F18" s="24"/>
      <c r="G18" s="24"/>
      <c r="H18" s="24"/>
      <c r="I18" s="24"/>
      <c r="J18" s="24"/>
      <c r="K18" s="24"/>
      <c r="L18" s="21"/>
    </row>
    <row r="19" spans="1:20" s="21" customFormat="1" ht="12" customHeight="1" x14ac:dyDescent="0.2">
      <c r="A19" s="20"/>
      <c r="B19" s="37"/>
      <c r="C19" s="20"/>
      <c r="I19" s="27"/>
      <c r="J19" s="56"/>
      <c r="Q19" s="22"/>
      <c r="R19" s="22"/>
      <c r="S19" s="22"/>
      <c r="T19" s="22"/>
    </row>
    <row r="20" spans="1:20" s="21" customFormat="1" ht="12" customHeight="1" x14ac:dyDescent="0.35">
      <c r="A20" s="57"/>
      <c r="B20" s="5"/>
      <c r="C20" s="5"/>
      <c r="D20" s="5"/>
      <c r="E20" s="5"/>
      <c r="F20" s="5"/>
      <c r="G20" s="5"/>
      <c r="I20" s="27"/>
      <c r="J20" s="56"/>
      <c r="Q20" s="22"/>
      <c r="R20" s="22"/>
      <c r="S20" s="22"/>
      <c r="T20" s="22"/>
    </row>
    <row r="21" spans="1:20" s="21" customFormat="1" ht="12" customHeight="1" x14ac:dyDescent="0.2">
      <c r="A21" s="7"/>
      <c r="B21" s="9"/>
      <c r="C21" s="9"/>
      <c r="D21" s="9"/>
      <c r="E21" s="9"/>
      <c r="F21" s="9"/>
      <c r="G21" s="22"/>
      <c r="I21" s="27"/>
      <c r="J21" s="56"/>
      <c r="Q21" s="22"/>
      <c r="R21" s="22"/>
      <c r="S21" s="22"/>
      <c r="T21" s="22"/>
    </row>
    <row r="22" spans="1:20" s="21" customFormat="1" ht="18.75" x14ac:dyDescent="0.3">
      <c r="A22" s="19" t="s">
        <v>67</v>
      </c>
      <c r="B22" s="26"/>
      <c r="C22" s="26"/>
      <c r="D22" s="26"/>
      <c r="E22" s="26"/>
      <c r="F22" s="22"/>
      <c r="G22" s="22"/>
      <c r="I22" s="27"/>
      <c r="J22" s="56"/>
      <c r="Q22" s="22"/>
      <c r="R22" s="22"/>
      <c r="S22" s="22"/>
      <c r="T22" s="22"/>
    </row>
    <row r="23" spans="1:20" s="21" customFormat="1" ht="12" customHeight="1" x14ac:dyDescent="0.2">
      <c r="A23" s="58"/>
      <c r="B23" s="58"/>
      <c r="C23" s="58"/>
      <c r="D23" s="58"/>
      <c r="E23" s="58"/>
      <c r="F23" s="59"/>
      <c r="G23" s="27"/>
      <c r="I23" s="27"/>
      <c r="J23" s="56"/>
      <c r="Q23" s="22"/>
      <c r="R23" s="22"/>
      <c r="S23" s="22"/>
      <c r="T23" s="22"/>
    </row>
    <row r="24" spans="1:20" s="21" customFormat="1" ht="12" customHeight="1" x14ac:dyDescent="0.2">
      <c r="A24" s="28" t="s">
        <v>2</v>
      </c>
      <c r="B24" s="60">
        <v>2013</v>
      </c>
      <c r="C24" s="60">
        <v>2012</v>
      </c>
      <c r="D24" s="60">
        <v>2011</v>
      </c>
      <c r="E24" s="60">
        <v>2010</v>
      </c>
      <c r="F24" s="61">
        <v>2009</v>
      </c>
      <c r="G24" s="31"/>
      <c r="H24" s="312"/>
      <c r="I24" s="274"/>
      <c r="J24" s="317"/>
      <c r="Q24" s="22"/>
      <c r="R24" s="22"/>
      <c r="S24" s="22"/>
      <c r="T24" s="22"/>
    </row>
    <row r="25" spans="1:20" s="21" customFormat="1" ht="12" customHeight="1" x14ac:dyDescent="0.2">
      <c r="A25" s="36" t="s">
        <v>69</v>
      </c>
      <c r="B25" s="37">
        <v>26561.143</v>
      </c>
      <c r="C25" s="37">
        <v>14316.034</v>
      </c>
      <c r="D25" s="37">
        <v>10005.694</v>
      </c>
      <c r="E25" s="37">
        <v>5458.757813199034</v>
      </c>
      <c r="F25" s="38">
        <v>6266.9845205987249</v>
      </c>
      <c r="G25" s="22"/>
      <c r="H25" s="312"/>
      <c r="I25" s="274"/>
      <c r="J25" s="317"/>
      <c r="Q25" s="22"/>
      <c r="R25" s="22"/>
      <c r="S25" s="22"/>
      <c r="T25" s="22"/>
    </row>
    <row r="26" spans="1:20" s="21" customFormat="1" ht="12" customHeight="1" x14ac:dyDescent="0.2">
      <c r="A26" s="36" t="s">
        <v>70</v>
      </c>
      <c r="B26" s="37">
        <v>10000</v>
      </c>
      <c r="C26" s="37">
        <v>7000</v>
      </c>
      <c r="D26" s="37">
        <v>3000</v>
      </c>
      <c r="E26" s="37">
        <v>2729.378906599517</v>
      </c>
      <c r="F26" s="38">
        <v>0</v>
      </c>
      <c r="G26" s="22"/>
      <c r="H26" s="312"/>
      <c r="I26" s="274"/>
      <c r="J26" s="317"/>
      <c r="Q26" s="22"/>
      <c r="R26" s="22"/>
      <c r="S26" s="22"/>
      <c r="T26" s="22"/>
    </row>
    <row r="27" spans="1:20" s="21" customFormat="1" ht="12" customHeight="1" x14ac:dyDescent="0.2">
      <c r="A27" s="76" t="s">
        <v>71</v>
      </c>
      <c r="B27" s="77">
        <v>36561.142999999996</v>
      </c>
      <c r="C27" s="77">
        <v>21316.034</v>
      </c>
      <c r="D27" s="77">
        <v>13005.694</v>
      </c>
      <c r="E27" s="77">
        <v>8188.136719798551</v>
      </c>
      <c r="F27" s="78">
        <v>6266.9845205987249</v>
      </c>
      <c r="G27" s="22"/>
      <c r="I27" s="27"/>
      <c r="J27" s="56"/>
      <c r="Q27" s="22"/>
      <c r="R27" s="22"/>
      <c r="S27" s="22"/>
      <c r="T27" s="22"/>
    </row>
    <row r="28" spans="1:20" s="21" customFormat="1" ht="12" customHeight="1" x14ac:dyDescent="0.2">
      <c r="A28" s="36" t="s">
        <v>72</v>
      </c>
      <c r="B28" s="37">
        <v>170001.1</v>
      </c>
      <c r="C28" s="37">
        <v>98079.1</v>
      </c>
      <c r="D28" s="37">
        <v>65875.33</v>
      </c>
      <c r="E28" s="37">
        <v>36227.678856748433</v>
      </c>
      <c r="F28" s="38">
        <v>22036.736415579104</v>
      </c>
      <c r="G28" s="22"/>
      <c r="I28" s="27"/>
      <c r="J28" s="56"/>
      <c r="Q28" s="22"/>
      <c r="R28" s="22"/>
      <c r="S28" s="22"/>
      <c r="T28" s="22"/>
    </row>
    <row r="29" spans="1:20" s="21" customFormat="1" ht="12" customHeight="1" x14ac:dyDescent="0.2">
      <c r="A29" s="36" t="s">
        <v>73</v>
      </c>
      <c r="B29" s="37">
        <v>3405.61</v>
      </c>
      <c r="C29" s="37">
        <v>7311.45</v>
      </c>
      <c r="D29" s="37">
        <v>11480.58</v>
      </c>
      <c r="E29" s="37">
        <v>4916.0840054708378</v>
      </c>
      <c r="F29" s="38">
        <v>2006.1866475783877</v>
      </c>
      <c r="G29" s="22"/>
      <c r="I29" s="27"/>
      <c r="J29" s="56"/>
      <c r="Q29" s="22"/>
      <c r="R29" s="22"/>
      <c r="S29" s="22"/>
      <c r="T29" s="22"/>
    </row>
    <row r="30" spans="1:20" s="21" customFormat="1" ht="12" customHeight="1" x14ac:dyDescent="0.2">
      <c r="A30" s="36" t="s">
        <v>74</v>
      </c>
      <c r="B30" s="37">
        <v>9754.7192297368128</v>
      </c>
      <c r="C30" s="37">
        <v>6895.2203801464848</v>
      </c>
      <c r="D30" s="37">
        <v>5300.6085000000003</v>
      </c>
      <c r="E30" s="37">
        <v>5871.3075045057712</v>
      </c>
      <c r="F30" s="38">
        <v>4009.7209617424869</v>
      </c>
      <c r="G30" s="22"/>
      <c r="I30" s="27"/>
      <c r="J30" s="56"/>
      <c r="Q30" s="22"/>
      <c r="R30" s="22"/>
      <c r="S30" s="22"/>
      <c r="T30" s="22"/>
    </row>
    <row r="31" spans="1:20" s="21" customFormat="1" ht="12" customHeight="1" x14ac:dyDescent="0.2">
      <c r="A31" s="79" t="s">
        <v>75</v>
      </c>
      <c r="B31" s="80">
        <v>183161.42922973679</v>
      </c>
      <c r="C31" s="80">
        <v>112285.77038014648</v>
      </c>
      <c r="D31" s="80">
        <v>82656.518500000006</v>
      </c>
      <c r="E31" s="80">
        <v>47015.070366725042</v>
      </c>
      <c r="F31" s="81">
        <v>28052.644024899979</v>
      </c>
      <c r="G31" s="22"/>
      <c r="I31" s="27"/>
      <c r="J31" s="56"/>
      <c r="Q31" s="22"/>
      <c r="R31" s="22"/>
      <c r="S31" s="22"/>
      <c r="T31" s="22"/>
    </row>
    <row r="32" spans="1:20" s="21" customFormat="1" ht="12" customHeight="1" x14ac:dyDescent="0.2">
      <c r="A32" s="82"/>
      <c r="B32" s="83"/>
      <c r="C32" s="83"/>
      <c r="D32" s="83"/>
      <c r="E32" s="83"/>
      <c r="F32" s="84"/>
      <c r="G32" s="22"/>
      <c r="I32" s="27"/>
      <c r="J32" s="56"/>
      <c r="Q32" s="22"/>
      <c r="R32" s="22"/>
      <c r="S32" s="22"/>
      <c r="T32" s="22"/>
    </row>
    <row r="33" spans="1:20" s="21" customFormat="1" ht="12" customHeight="1" x14ac:dyDescent="0.2">
      <c r="A33" s="85" t="s">
        <v>68</v>
      </c>
      <c r="B33" s="86">
        <v>0.14501493634167231</v>
      </c>
      <c r="C33" s="86">
        <v>0.1274964223118627</v>
      </c>
      <c r="D33" s="86">
        <v>0.12105148125734329</v>
      </c>
      <c r="E33" s="86">
        <v>0.11610655414572078</v>
      </c>
      <c r="F33" s="87">
        <v>0.22340085002454843</v>
      </c>
      <c r="G33" s="22"/>
      <c r="I33" s="27"/>
      <c r="J33" s="56"/>
      <c r="Q33" s="22"/>
      <c r="R33" s="22"/>
      <c r="S33" s="22"/>
      <c r="T33" s="22"/>
    </row>
    <row r="34" spans="1:20" s="21" customFormat="1" ht="12" customHeight="1" x14ac:dyDescent="0.2">
      <c r="A34" s="88" t="s">
        <v>66</v>
      </c>
      <c r="B34" s="89">
        <v>0.19961158391127135</v>
      </c>
      <c r="C34" s="89">
        <v>0.18983735808939989</v>
      </c>
      <c r="D34" s="89">
        <v>0.15734625938787875</v>
      </c>
      <c r="E34" s="89">
        <v>0.1741598312185812</v>
      </c>
      <c r="F34" s="90">
        <v>0.22340085002454843</v>
      </c>
      <c r="G34" s="54"/>
      <c r="I34" s="27"/>
      <c r="J34" s="56"/>
      <c r="Q34" s="22"/>
      <c r="R34" s="22"/>
      <c r="S34" s="22"/>
      <c r="T34" s="22"/>
    </row>
    <row r="35" spans="1:20" s="21" customFormat="1" ht="12" customHeight="1" x14ac:dyDescent="0.2">
      <c r="A35" s="24"/>
      <c r="B35" s="24"/>
      <c r="C35" s="24"/>
      <c r="D35" s="24"/>
      <c r="E35" s="24"/>
      <c r="F35" s="24"/>
      <c r="G35" s="24"/>
      <c r="I35" s="27"/>
      <c r="J35" s="56"/>
      <c r="Q35" s="22"/>
      <c r="R35" s="22"/>
      <c r="S35" s="22"/>
      <c r="T35" s="22"/>
    </row>
  </sheetData>
  <conditionalFormatting sqref="J14:J15">
    <cfRule type="cellIs" priority="12" stopIfTrue="1" operator="greaterThan">
      <formula>10</formula>
    </cfRule>
  </conditionalFormatting>
  <conditionalFormatting sqref="I14:I15">
    <cfRule type="cellIs" priority="11" stopIfTrue="1" operator="greaterThan">
      <formula>10</formula>
    </cfRule>
  </conditionalFormatting>
  <conditionalFormatting sqref="G14:H15">
    <cfRule type="cellIs" priority="10" stopIfTrue="1" operator="greaterThan">
      <formula>10</formula>
    </cfRule>
  </conditionalFormatting>
  <conditionalFormatting sqref="D14:F15">
    <cfRule type="cellIs" priority="9" stopIfTrue="1" operator="greaterThan">
      <formula>10</formula>
    </cfRule>
  </conditionalFormatting>
  <conditionalFormatting sqref="C14:C15">
    <cfRule type="cellIs" priority="8" stopIfTrue="1" operator="greaterThan">
      <formula>10</formula>
    </cfRule>
  </conditionalFormatting>
  <conditionalFormatting sqref="B14:B15">
    <cfRule type="cellIs" priority="7" stopIfTrue="1" operator="greaterThan">
      <formula>10</formula>
    </cfRule>
  </conditionalFormatting>
  <conditionalFormatting sqref="J16">
    <cfRule type="cellIs" priority="6" stopIfTrue="1" operator="greaterThan">
      <formula>10</formula>
    </cfRule>
  </conditionalFormatting>
  <conditionalFormatting sqref="D31:E32">
    <cfRule type="cellIs" priority="5" stopIfTrue="1" operator="greaterThan">
      <formula>10</formula>
    </cfRule>
  </conditionalFormatting>
  <conditionalFormatting sqref="C31:C32">
    <cfRule type="cellIs" priority="4" stopIfTrue="1" operator="greaterThan">
      <formula>10</formula>
    </cfRule>
  </conditionalFormatting>
  <conditionalFormatting sqref="B31:B32">
    <cfRule type="cellIs" priority="3" stopIfTrue="1" operator="greaterThan">
      <formula>10</formula>
    </cfRule>
  </conditionalFormatting>
  <conditionalFormatting sqref="F31:F32">
    <cfRule type="cellIs" priority="2" stopIfTrue="1" operator="greaterThan">
      <formula>10</formula>
    </cfRule>
  </conditionalFormatting>
  <conditionalFormatting sqref="F33">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T27"/>
  <sheetViews>
    <sheetView workbookViewId="0">
      <selection activeCell="L5" sqref="L5"/>
    </sheetView>
  </sheetViews>
  <sheetFormatPr defaultColWidth="10" defaultRowHeight="12" customHeight="1" outlineLevelRow="1" x14ac:dyDescent="0.2"/>
  <cols>
    <col min="1" max="1" width="42.1640625" style="20" customWidth="1"/>
    <col min="2" max="3" width="10.1640625" style="20" customWidth="1"/>
    <col min="4" max="8" width="10.1640625" style="21" customWidth="1"/>
    <col min="9" max="9" width="10.1640625" style="27" customWidth="1"/>
    <col min="10" max="10" width="10.1640625" style="56" customWidth="1"/>
    <col min="11" max="11" width="4.83203125" style="21" customWidth="1"/>
    <col min="12" max="12" width="42.1640625" style="21" customWidth="1"/>
    <col min="13" max="16" width="10.1640625" style="21" customWidth="1"/>
    <col min="17" max="17" width="10.1640625" style="22" customWidth="1"/>
    <col min="18" max="18" width="2" style="22" customWidth="1"/>
    <col min="19" max="16384" width="10" style="22"/>
  </cols>
  <sheetData>
    <row r="1" spans="1:19" s="23" customFormat="1" ht="17.25" customHeight="1" x14ac:dyDescent="0.2">
      <c r="A1" s="2" t="s">
        <v>14</v>
      </c>
      <c r="B1" s="3"/>
      <c r="C1" s="3"/>
      <c r="D1" s="4"/>
      <c r="E1" s="5"/>
      <c r="F1" s="5"/>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19" t="s">
        <v>58</v>
      </c>
      <c r="B5" s="25"/>
      <c r="C5" s="25"/>
      <c r="D5" s="26"/>
      <c r="E5" s="26"/>
      <c r="F5" s="26"/>
      <c r="G5" s="26"/>
      <c r="H5" s="26"/>
      <c r="J5" s="27"/>
    </row>
    <row r="6" spans="1:19" s="27" customFormat="1" ht="12" customHeight="1" x14ac:dyDescent="0.2">
      <c r="A6" s="25"/>
      <c r="B6" s="25"/>
      <c r="C6" s="25"/>
      <c r="D6" s="26"/>
      <c r="E6" s="26"/>
      <c r="F6" s="26"/>
      <c r="G6" s="26"/>
      <c r="H6" s="26"/>
      <c r="J6" s="15"/>
    </row>
    <row r="7" spans="1:19" s="31" customFormat="1" ht="12" customHeight="1" x14ac:dyDescent="0.2">
      <c r="A7" s="28" t="s">
        <v>55</v>
      </c>
      <c r="B7" s="29" t="s">
        <v>19</v>
      </c>
      <c r="C7" s="29" t="s">
        <v>20</v>
      </c>
      <c r="D7" s="29" t="s">
        <v>21</v>
      </c>
      <c r="E7" s="29"/>
      <c r="F7" s="29"/>
      <c r="G7" s="29"/>
      <c r="H7" s="29"/>
      <c r="I7" s="29"/>
      <c r="J7" s="30"/>
    </row>
    <row r="8" spans="1:19" s="35" customFormat="1" ht="12" hidden="1" customHeight="1" outlineLevel="1" x14ac:dyDescent="0.2">
      <c r="A8" s="32" t="s">
        <v>33</v>
      </c>
      <c r="B8" s="33">
        <v>1106.0467765291939</v>
      </c>
      <c r="C8" s="33">
        <v>1043.434114341984</v>
      </c>
      <c r="D8" s="33">
        <v>934.07712581093563</v>
      </c>
      <c r="E8" s="33"/>
      <c r="F8" s="33"/>
      <c r="G8" s="33"/>
      <c r="H8" s="33"/>
      <c r="I8" s="33"/>
      <c r="J8" s="34"/>
    </row>
    <row r="9" spans="1:19" s="35" customFormat="1" ht="12" hidden="1" customHeight="1" outlineLevel="1" x14ac:dyDescent="0.2">
      <c r="A9" s="32" t="s">
        <v>34</v>
      </c>
      <c r="B9" s="33">
        <v>-276.55332773401295</v>
      </c>
      <c r="C9" s="33">
        <v>-254.87055722891569</v>
      </c>
      <c r="D9" s="33">
        <v>-238.38986040315109</v>
      </c>
      <c r="E9" s="33"/>
      <c r="F9" s="33"/>
      <c r="G9" s="33"/>
      <c r="H9" s="33"/>
      <c r="I9" s="33"/>
      <c r="J9" s="34"/>
    </row>
    <row r="10" spans="1:19" s="39" customFormat="1" ht="12" customHeight="1" collapsed="1" x14ac:dyDescent="0.2">
      <c r="A10" s="36" t="s">
        <v>28</v>
      </c>
      <c r="B10" s="37">
        <v>829.49344879518094</v>
      </c>
      <c r="C10" s="37">
        <v>788.56355711306833</v>
      </c>
      <c r="D10" s="37">
        <v>695.68726540778448</v>
      </c>
      <c r="E10" s="37"/>
      <c r="F10" s="37"/>
      <c r="G10" s="37"/>
      <c r="H10" s="37"/>
      <c r="I10" s="37"/>
      <c r="J10" s="38"/>
    </row>
    <row r="11" spans="1:19" s="35" customFormat="1" ht="12" hidden="1" customHeight="1" outlineLevel="1" x14ac:dyDescent="0.2">
      <c r="A11" s="40" t="s">
        <v>35</v>
      </c>
      <c r="B11" s="37">
        <v>223.47946883688601</v>
      </c>
      <c r="C11" s="37">
        <v>277.43529888785957</v>
      </c>
      <c r="D11" s="37">
        <v>348.70428927247423</v>
      </c>
      <c r="E11" s="37"/>
      <c r="F11" s="37"/>
      <c r="G11" s="37"/>
      <c r="H11" s="37"/>
      <c r="I11" s="37"/>
      <c r="J11" s="38"/>
    </row>
    <row r="12" spans="1:19" s="35" customFormat="1" ht="12" hidden="1" customHeight="1" outlineLevel="1" x14ac:dyDescent="0.2">
      <c r="A12" s="40" t="s">
        <v>36</v>
      </c>
      <c r="B12" s="37">
        <v>25.84422208063021</v>
      </c>
      <c r="C12" s="37">
        <v>9.0829935125115888</v>
      </c>
      <c r="D12" s="37">
        <v>4.8680288461538428</v>
      </c>
      <c r="E12" s="37"/>
      <c r="F12" s="37"/>
      <c r="G12" s="37"/>
      <c r="H12" s="37"/>
      <c r="I12" s="37"/>
      <c r="J12" s="38"/>
    </row>
    <row r="13" spans="1:19" s="39" customFormat="1" ht="12" customHeight="1" collapsed="1" x14ac:dyDescent="0.2">
      <c r="A13" s="36" t="s">
        <v>29</v>
      </c>
      <c r="B13" s="37">
        <v>249.32369091751622</v>
      </c>
      <c r="C13" s="37">
        <v>286.51829240037114</v>
      </c>
      <c r="D13" s="37">
        <v>353.57231811862806</v>
      </c>
      <c r="E13" s="37"/>
      <c r="F13" s="37"/>
      <c r="G13" s="37"/>
      <c r="H13" s="37"/>
      <c r="I13" s="37"/>
      <c r="J13" s="38"/>
    </row>
    <row r="14" spans="1:19" ht="12" customHeight="1" x14ac:dyDescent="0.2">
      <c r="A14" s="41" t="s">
        <v>31</v>
      </c>
      <c r="B14" s="37">
        <v>-0.15041415662650603</v>
      </c>
      <c r="C14" s="37">
        <v>-1.9473905236329943</v>
      </c>
      <c r="D14" s="37">
        <v>-3.1041705282669136</v>
      </c>
      <c r="E14" s="37"/>
      <c r="F14" s="37"/>
      <c r="G14" s="37"/>
      <c r="H14" s="37"/>
      <c r="I14" s="37"/>
      <c r="J14" s="38"/>
    </row>
    <row r="15" spans="1:19" ht="12.95" customHeight="1" x14ac:dyDescent="0.2">
      <c r="A15" s="42" t="s">
        <v>32</v>
      </c>
      <c r="B15" s="43">
        <v>1078.6667255560706</v>
      </c>
      <c r="C15" s="43">
        <v>1073.1344589898065</v>
      </c>
      <c r="D15" s="43">
        <v>1046.1554129981457</v>
      </c>
      <c r="E15" s="43"/>
      <c r="F15" s="43"/>
      <c r="G15" s="43"/>
      <c r="H15" s="43"/>
      <c r="I15" s="43"/>
      <c r="J15" s="44"/>
    </row>
    <row r="16" spans="1:19" ht="12" customHeight="1" x14ac:dyDescent="0.2">
      <c r="A16" s="41" t="s">
        <v>46</v>
      </c>
      <c r="B16" s="33">
        <v>-255.03544080166822</v>
      </c>
      <c r="C16" s="33">
        <v>-339.47270331325296</v>
      </c>
      <c r="D16" s="33">
        <v>-293.74775834105651</v>
      </c>
      <c r="E16" s="33"/>
      <c r="F16" s="33"/>
      <c r="G16" s="33"/>
      <c r="H16" s="33"/>
      <c r="I16" s="33"/>
      <c r="J16" s="34"/>
    </row>
    <row r="17" spans="1:20" ht="12" customHeight="1" x14ac:dyDescent="0.2">
      <c r="A17" s="41" t="s">
        <v>47</v>
      </c>
      <c r="B17" s="33">
        <v>-32.190830630213163</v>
      </c>
      <c r="C17" s="33">
        <v>-31.522347080630212</v>
      </c>
      <c r="D17" s="33">
        <v>-29.791192655236351</v>
      </c>
      <c r="E17" s="33"/>
      <c r="F17" s="33"/>
      <c r="G17" s="33"/>
      <c r="H17" s="33"/>
      <c r="I17" s="33"/>
      <c r="J17" s="34"/>
    </row>
    <row r="18" spans="1:20" ht="12" customHeight="1" x14ac:dyDescent="0.2">
      <c r="A18" s="41" t="s">
        <v>48</v>
      </c>
      <c r="B18" s="33">
        <v>-31.560290199258578</v>
      </c>
      <c r="C18" s="33">
        <v>-37.04986098239111</v>
      </c>
      <c r="D18" s="33">
        <v>-25.100130329008337</v>
      </c>
      <c r="E18" s="33"/>
      <c r="F18" s="33"/>
      <c r="G18" s="33"/>
      <c r="H18" s="33"/>
      <c r="I18" s="33"/>
      <c r="J18" s="34"/>
    </row>
    <row r="19" spans="1:20" ht="12" customHeight="1" x14ac:dyDescent="0.2">
      <c r="A19" s="41" t="s">
        <v>49</v>
      </c>
      <c r="B19" s="33">
        <v>-145.46407842910102</v>
      </c>
      <c r="C19" s="33">
        <v>-225.17820319740497</v>
      </c>
      <c r="D19" s="33">
        <v>-102.32240210843378</v>
      </c>
      <c r="E19" s="33"/>
      <c r="F19" s="33"/>
      <c r="G19" s="33"/>
      <c r="H19" s="33"/>
      <c r="I19" s="33"/>
      <c r="J19" s="34"/>
    </row>
    <row r="20" spans="1:20" ht="12" customHeight="1" x14ac:dyDescent="0.2">
      <c r="A20" s="41" t="s">
        <v>39</v>
      </c>
      <c r="B20" s="33">
        <v>-131.23852815106582</v>
      </c>
      <c r="C20" s="33">
        <v>-179.37192133920263</v>
      </c>
      <c r="D20" s="33">
        <v>-107.62244265523665</v>
      </c>
      <c r="E20" s="33"/>
      <c r="F20" s="33"/>
      <c r="G20" s="33"/>
      <c r="H20" s="33"/>
      <c r="I20" s="33"/>
      <c r="J20" s="34"/>
    </row>
    <row r="21" spans="1:20" ht="12.95" customHeight="1" x14ac:dyDescent="0.2">
      <c r="A21" s="42" t="s">
        <v>40</v>
      </c>
      <c r="B21" s="43">
        <v>-595.48916821130683</v>
      </c>
      <c r="C21" s="43">
        <v>-812.59503591288194</v>
      </c>
      <c r="D21" s="43">
        <v>-558.58392608897157</v>
      </c>
      <c r="E21" s="43"/>
      <c r="F21" s="43"/>
      <c r="G21" s="43"/>
      <c r="H21" s="43"/>
      <c r="I21" s="43"/>
      <c r="J21" s="44"/>
    </row>
    <row r="22" spans="1:20" ht="12.95" customHeight="1" x14ac:dyDescent="0.2">
      <c r="A22" s="48" t="s">
        <v>45</v>
      </c>
      <c r="B22" s="49">
        <v>483.17755734476373</v>
      </c>
      <c r="C22" s="49">
        <v>260.53942307692455</v>
      </c>
      <c r="D22" s="49">
        <v>487.57148690917415</v>
      </c>
      <c r="E22" s="49"/>
      <c r="F22" s="49"/>
      <c r="G22" s="49"/>
      <c r="H22" s="49"/>
      <c r="I22" s="49"/>
      <c r="J22" s="50"/>
    </row>
    <row r="23" spans="1:20" ht="12" customHeight="1" x14ac:dyDescent="0.2">
      <c r="A23" s="41" t="s">
        <v>59</v>
      </c>
      <c r="B23" s="33">
        <v>-1.8424988415199206</v>
      </c>
      <c r="C23" s="33">
        <v>-215.25066322984239</v>
      </c>
      <c r="D23" s="33">
        <v>-37.376810125115853</v>
      </c>
      <c r="E23" s="33"/>
      <c r="F23" s="33"/>
      <c r="G23" s="33"/>
      <c r="H23" s="33"/>
      <c r="I23" s="33"/>
      <c r="J23" s="34"/>
    </row>
    <row r="24" spans="1:20" ht="12" customHeight="1" x14ac:dyDescent="0.2">
      <c r="A24" s="41" t="s">
        <v>44</v>
      </c>
      <c r="B24" s="33">
        <v>-55.779691844300281</v>
      </c>
      <c r="C24" s="33">
        <v>-83.488840940685833</v>
      </c>
      <c r="D24" s="33">
        <v>0</v>
      </c>
      <c r="E24" s="33"/>
      <c r="F24" s="33"/>
      <c r="G24" s="33"/>
      <c r="H24" s="33"/>
      <c r="I24" s="33"/>
      <c r="J24" s="34"/>
    </row>
    <row r="25" spans="1:20" ht="12.95" customHeight="1" x14ac:dyDescent="0.2">
      <c r="A25" s="42" t="s">
        <v>41</v>
      </c>
      <c r="B25" s="43">
        <v>425.55536665894357</v>
      </c>
      <c r="C25" s="43">
        <v>-38.200081093603671</v>
      </c>
      <c r="D25" s="43">
        <v>450.19467678405829</v>
      </c>
      <c r="E25" s="43"/>
      <c r="F25" s="43"/>
      <c r="G25" s="43"/>
      <c r="H25" s="43"/>
      <c r="I25" s="43"/>
      <c r="J25" s="44"/>
    </row>
    <row r="26" spans="1:20" s="21" customFormat="1" ht="12" customHeight="1" x14ac:dyDescent="0.2">
      <c r="A26" s="26"/>
      <c r="B26" s="26"/>
      <c r="C26" s="26"/>
      <c r="D26" s="26"/>
      <c r="E26" s="26"/>
      <c r="F26" s="22"/>
      <c r="I26" s="27"/>
      <c r="J26" s="56"/>
      <c r="Q26" s="22"/>
      <c r="R26" s="22"/>
      <c r="S26" s="22"/>
      <c r="T26" s="22"/>
    </row>
    <row r="27" spans="1:20" s="21" customFormat="1" ht="12" customHeight="1" x14ac:dyDescent="0.2">
      <c r="A27" s="20"/>
      <c r="B27" s="20"/>
      <c r="C27" s="20"/>
      <c r="I27" s="27"/>
      <c r="J27" s="56"/>
      <c r="Q27" s="22"/>
      <c r="R27" s="22"/>
      <c r="S27" s="22"/>
      <c r="T27" s="22"/>
    </row>
  </sheetData>
  <conditionalFormatting sqref="J15">
    <cfRule type="cellIs" priority="21" stopIfTrue="1" operator="greaterThan">
      <formula>10</formula>
    </cfRule>
  </conditionalFormatting>
  <conditionalFormatting sqref="J21">
    <cfRule type="cellIs" priority="20" stopIfTrue="1" operator="greaterThan">
      <formula>10</formula>
    </cfRule>
  </conditionalFormatting>
  <conditionalFormatting sqref="J25">
    <cfRule type="cellIs" priority="19" stopIfTrue="1" operator="greaterThan">
      <formula>10</formula>
    </cfRule>
  </conditionalFormatting>
  <conditionalFormatting sqref="I15">
    <cfRule type="cellIs" priority="18" stopIfTrue="1" operator="greaterThan">
      <formula>10</formula>
    </cfRule>
  </conditionalFormatting>
  <conditionalFormatting sqref="I21">
    <cfRule type="cellIs" priority="17" stopIfTrue="1" operator="greaterThan">
      <formula>10</formula>
    </cfRule>
  </conditionalFormatting>
  <conditionalFormatting sqref="I25">
    <cfRule type="cellIs" priority="16" stopIfTrue="1" operator="greaterThan">
      <formula>10</formula>
    </cfRule>
  </conditionalFormatting>
  <conditionalFormatting sqref="G15:H15">
    <cfRule type="cellIs" priority="15" stopIfTrue="1" operator="greaterThan">
      <formula>10</formula>
    </cfRule>
  </conditionalFormatting>
  <conditionalFormatting sqref="G21:H21">
    <cfRule type="cellIs" priority="14" stopIfTrue="1" operator="greaterThan">
      <formula>10</formula>
    </cfRule>
  </conditionalFormatting>
  <conditionalFormatting sqref="G25:H25">
    <cfRule type="cellIs" priority="13" stopIfTrue="1" operator="greaterThan">
      <formula>10</formula>
    </cfRule>
  </conditionalFormatting>
  <conditionalFormatting sqref="D15:F15">
    <cfRule type="cellIs" priority="12" stopIfTrue="1" operator="greaterThan">
      <formula>10</formula>
    </cfRule>
  </conditionalFormatting>
  <conditionalFormatting sqref="D21:F21">
    <cfRule type="cellIs" priority="11" stopIfTrue="1" operator="greaterThan">
      <formula>10</formula>
    </cfRule>
  </conditionalFormatting>
  <conditionalFormatting sqref="D25:F25">
    <cfRule type="cellIs" priority="10" stopIfTrue="1" operator="greaterThan">
      <formula>10</formula>
    </cfRule>
  </conditionalFormatting>
  <conditionalFormatting sqref="C15">
    <cfRule type="cellIs" priority="9" stopIfTrue="1" operator="greaterThan">
      <formula>10</formula>
    </cfRule>
  </conditionalFormatting>
  <conditionalFormatting sqref="C21">
    <cfRule type="cellIs" priority="8" stopIfTrue="1" operator="greaterThan">
      <formula>10</formula>
    </cfRule>
  </conditionalFormatting>
  <conditionalFormatting sqref="C25">
    <cfRule type="cellIs" priority="7" stopIfTrue="1" operator="greaterThan">
      <formula>10</formula>
    </cfRule>
  </conditionalFormatting>
  <conditionalFormatting sqref="B15">
    <cfRule type="cellIs" priority="6" stopIfTrue="1" operator="greaterThan">
      <formula>10</formula>
    </cfRule>
  </conditionalFormatting>
  <conditionalFormatting sqref="B21">
    <cfRule type="cellIs" priority="5" stopIfTrue="1" operator="greaterThan">
      <formula>10</formula>
    </cfRule>
  </conditionalFormatting>
  <conditionalFormatting sqref="B25">
    <cfRule type="cellIs" priority="4"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S22"/>
  <sheetViews>
    <sheetView workbookViewId="0">
      <selection activeCell="L5" sqref="L5"/>
    </sheetView>
  </sheetViews>
  <sheetFormatPr defaultRowHeight="12" customHeight="1" outlineLevelRow="1" x14ac:dyDescent="0.2"/>
  <cols>
    <col min="1" max="1" width="42.1640625" style="20" customWidth="1"/>
    <col min="2" max="3" width="12.5" style="20" customWidth="1"/>
    <col min="4" max="8" width="12.5" style="21" customWidth="1"/>
    <col min="9" max="9" width="12.5" style="27" customWidth="1"/>
    <col min="10" max="10" width="1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14</v>
      </c>
      <c r="B1" s="3"/>
      <c r="C1" s="3"/>
      <c r="D1" s="4"/>
      <c r="E1" s="5"/>
      <c r="F1" s="5"/>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70" t="s">
        <v>145</v>
      </c>
      <c r="B5" s="272"/>
      <c r="C5" s="272"/>
      <c r="D5" s="273"/>
      <c r="E5" s="273"/>
      <c r="F5" s="273"/>
      <c r="G5" s="273"/>
      <c r="H5" s="273"/>
      <c r="I5" s="267"/>
      <c r="J5" s="274"/>
    </row>
    <row r="6" spans="1:19" ht="11.25" customHeight="1" x14ac:dyDescent="0.2">
      <c r="A6" s="277"/>
      <c r="B6" s="271"/>
      <c r="C6" s="271"/>
      <c r="D6" s="268"/>
      <c r="E6" s="268"/>
      <c r="F6" s="268"/>
      <c r="G6" s="268"/>
      <c r="H6" s="268"/>
      <c r="I6" s="269"/>
      <c r="J6" s="266"/>
      <c r="R6" s="21"/>
      <c r="S6" s="21"/>
    </row>
    <row r="7" spans="1:19" s="31" customFormat="1" ht="12" customHeight="1" x14ac:dyDescent="0.2">
      <c r="A7" s="279" t="s">
        <v>77</v>
      </c>
      <c r="B7" s="285">
        <v>41729</v>
      </c>
      <c r="C7" s="285">
        <v>41639</v>
      </c>
      <c r="D7" s="285">
        <v>41547</v>
      </c>
      <c r="E7" s="285"/>
      <c r="F7" s="285"/>
      <c r="G7" s="285"/>
      <c r="H7" s="285"/>
      <c r="I7" s="285"/>
      <c r="J7" s="286"/>
    </row>
    <row r="8" spans="1:19" s="65" customFormat="1" ht="12.95" customHeight="1" x14ac:dyDescent="0.2">
      <c r="A8" s="280" t="s">
        <v>78</v>
      </c>
      <c r="B8" s="275">
        <v>2001.9578139481002</v>
      </c>
      <c r="C8" s="275">
        <v>1190.3918414040781</v>
      </c>
      <c r="D8" s="275">
        <v>1652.8420644114922</v>
      </c>
      <c r="E8" s="275"/>
      <c r="F8" s="275"/>
      <c r="G8" s="275"/>
      <c r="H8" s="275"/>
      <c r="I8" s="275"/>
      <c r="J8" s="276"/>
    </row>
    <row r="9" spans="1:19" s="65" customFormat="1" ht="12.95" customHeight="1" x14ac:dyDescent="0.2">
      <c r="A9" s="280" t="s">
        <v>80</v>
      </c>
      <c r="B9" s="275">
        <v>28770.153906974054</v>
      </c>
      <c r="C9" s="275">
        <v>29118.316653151076</v>
      </c>
      <c r="D9" s="275">
        <v>26925.46928579704</v>
      </c>
      <c r="E9" s="275"/>
      <c r="F9" s="275"/>
      <c r="G9" s="275"/>
      <c r="H9" s="275"/>
      <c r="I9" s="275"/>
      <c r="J9" s="276"/>
    </row>
    <row r="10" spans="1:19" s="65" customFormat="1" ht="12.95" customHeight="1" x14ac:dyDescent="0.2">
      <c r="A10" s="280" t="s">
        <v>81</v>
      </c>
      <c r="B10" s="275">
        <v>-2865.9217881139948</v>
      </c>
      <c r="C10" s="275">
        <v>-2837.9988183503247</v>
      </c>
      <c r="D10" s="275">
        <v>-3023.1403846153844</v>
      </c>
      <c r="E10" s="275"/>
      <c r="F10" s="275"/>
      <c r="G10" s="275"/>
      <c r="H10" s="275"/>
      <c r="I10" s="275"/>
      <c r="J10" s="276"/>
    </row>
    <row r="11" spans="1:19" s="65" customFormat="1" ht="12.95" customHeight="1" x14ac:dyDescent="0.2">
      <c r="A11" s="280" t="s">
        <v>82</v>
      </c>
      <c r="B11" s="275">
        <v>167.38979668674693</v>
      </c>
      <c r="C11" s="275">
        <v>213.23733491658962</v>
      </c>
      <c r="D11" s="275">
        <v>203.1085930259496</v>
      </c>
      <c r="E11" s="275"/>
      <c r="F11" s="275"/>
      <c r="G11" s="275"/>
      <c r="H11" s="275"/>
      <c r="I11" s="275"/>
      <c r="J11" s="276"/>
    </row>
    <row r="12" spans="1:19" s="35" customFormat="1" ht="12.95" hidden="1" customHeight="1" outlineLevel="1" x14ac:dyDescent="0.2">
      <c r="A12" s="284" t="s">
        <v>146</v>
      </c>
      <c r="B12" s="275">
        <v>1839.2284899212234</v>
      </c>
      <c r="C12" s="275">
        <v>2810.7161694856341</v>
      </c>
      <c r="D12" s="275">
        <v>1994.9566091288229</v>
      </c>
      <c r="E12" s="275"/>
      <c r="F12" s="275"/>
      <c r="G12" s="275"/>
      <c r="H12" s="275"/>
      <c r="I12" s="275"/>
      <c r="J12" s="276"/>
    </row>
    <row r="13" spans="1:19" s="96" customFormat="1" ht="12.95" hidden="1" customHeight="1" outlineLevel="1" x14ac:dyDescent="0.2">
      <c r="A13" s="284" t="s">
        <v>105</v>
      </c>
      <c r="B13" s="275">
        <v>80.0502085264134</v>
      </c>
      <c r="C13" s="275">
        <v>86.873809661723797</v>
      </c>
      <c r="D13" s="275">
        <v>84.872300741427196</v>
      </c>
      <c r="E13" s="275"/>
      <c r="F13" s="275"/>
      <c r="G13" s="275"/>
      <c r="H13" s="275"/>
      <c r="I13" s="275"/>
      <c r="J13" s="276"/>
    </row>
    <row r="14" spans="1:19" s="65" customFormat="1" ht="12.95" customHeight="1" collapsed="1" x14ac:dyDescent="0.2">
      <c r="A14" s="280" t="s">
        <v>83</v>
      </c>
      <c r="B14" s="275">
        <v>1919.2786984476368</v>
      </c>
      <c r="C14" s="275">
        <v>2897.589979147358</v>
      </c>
      <c r="D14" s="275">
        <v>2079.8289098702503</v>
      </c>
      <c r="E14" s="275"/>
      <c r="F14" s="275"/>
      <c r="G14" s="275"/>
      <c r="H14" s="275"/>
      <c r="I14" s="275"/>
      <c r="J14" s="276"/>
    </row>
    <row r="15" spans="1:19" ht="12.95" customHeight="1" x14ac:dyDescent="0.2">
      <c r="A15" s="281" t="s">
        <v>84</v>
      </c>
      <c r="B15" s="278">
        <v>29992.858427942545</v>
      </c>
      <c r="C15" s="278">
        <v>30581.536990268778</v>
      </c>
      <c r="D15" s="278">
        <v>27838.10846848935</v>
      </c>
      <c r="E15" s="278"/>
      <c r="F15" s="278"/>
      <c r="G15" s="278"/>
      <c r="H15" s="278"/>
      <c r="I15" s="278"/>
      <c r="J15" s="282"/>
    </row>
    <row r="16" spans="1:19" ht="12" customHeight="1" x14ac:dyDescent="0.2">
      <c r="A16" s="283" t="s">
        <v>88</v>
      </c>
      <c r="B16" s="275">
        <v>24079.906545412421</v>
      </c>
      <c r="C16" s="275">
        <v>24074.53154830862</v>
      </c>
      <c r="D16" s="275">
        <v>22074.359878938831</v>
      </c>
      <c r="E16" s="275"/>
      <c r="F16" s="275"/>
      <c r="G16" s="275"/>
      <c r="H16" s="275"/>
      <c r="I16" s="275"/>
      <c r="J16" s="276"/>
    </row>
    <row r="17" spans="1:19" s="65" customFormat="1" ht="12.95" customHeight="1" x14ac:dyDescent="0.2">
      <c r="A17" s="280" t="s">
        <v>90</v>
      </c>
      <c r="B17" s="275">
        <v>2250.9923598239111</v>
      </c>
      <c r="C17" s="275">
        <v>3270.6012859128823</v>
      </c>
      <c r="D17" s="275">
        <v>2489.1443524096389</v>
      </c>
      <c r="E17" s="275"/>
      <c r="F17" s="275"/>
      <c r="G17" s="275"/>
      <c r="H17" s="275"/>
      <c r="I17" s="275"/>
      <c r="J17" s="276"/>
    </row>
    <row r="18" spans="1:19" ht="12.95" customHeight="1" x14ac:dyDescent="0.2">
      <c r="A18" s="281" t="s">
        <v>92</v>
      </c>
      <c r="B18" s="278">
        <v>26330.898905236332</v>
      </c>
      <c r="C18" s="278">
        <v>27345.132834221502</v>
      </c>
      <c r="D18" s="278">
        <v>24563.50423134847</v>
      </c>
      <c r="E18" s="278"/>
      <c r="F18" s="278"/>
      <c r="G18" s="278"/>
      <c r="H18" s="278"/>
      <c r="I18" s="278"/>
      <c r="J18" s="282"/>
    </row>
    <row r="19" spans="1:19" ht="12.95" customHeight="1" x14ac:dyDescent="0.2">
      <c r="A19" s="281" t="s">
        <v>94</v>
      </c>
      <c r="B19" s="278">
        <v>3661.9595227062096</v>
      </c>
      <c r="C19" s="278">
        <v>3236.404156047267</v>
      </c>
      <c r="D19" s="278">
        <v>3274.6042371408703</v>
      </c>
      <c r="E19" s="278"/>
      <c r="F19" s="278"/>
      <c r="G19" s="278"/>
      <c r="H19" s="278"/>
      <c r="I19" s="278"/>
      <c r="J19" s="282"/>
    </row>
    <row r="20" spans="1:19" ht="12.95" customHeight="1" x14ac:dyDescent="0.2">
      <c r="A20" s="281" t="s">
        <v>95</v>
      </c>
      <c r="B20" s="278">
        <v>29992.858427942541</v>
      </c>
      <c r="C20" s="278">
        <v>30581.536990268767</v>
      </c>
      <c r="D20" s="278">
        <v>27838.108468489339</v>
      </c>
      <c r="E20" s="278"/>
      <c r="F20" s="278"/>
      <c r="G20" s="278"/>
      <c r="H20" s="278"/>
      <c r="I20" s="278"/>
      <c r="J20" s="282"/>
    </row>
    <row r="21" spans="1:19" s="55" customFormat="1" ht="12.95" customHeight="1" x14ac:dyDescent="0.2">
      <c r="A21" s="24"/>
      <c r="B21" s="24"/>
      <c r="C21" s="24"/>
      <c r="D21" s="24"/>
      <c r="E21" s="24"/>
      <c r="F21" s="24"/>
      <c r="G21" s="24"/>
      <c r="H21" s="24"/>
      <c r="I21" s="24"/>
      <c r="J21" s="24"/>
      <c r="R21" s="24"/>
      <c r="S21" s="24"/>
    </row>
    <row r="22" spans="1:19" ht="12" customHeight="1" x14ac:dyDescent="0.2">
      <c r="A22" s="26"/>
      <c r="B22" s="26"/>
      <c r="C22" s="26"/>
      <c r="D22" s="26"/>
      <c r="E22" s="26"/>
      <c r="F22" s="22"/>
    </row>
  </sheetData>
  <conditionalFormatting sqref="J15">
    <cfRule type="cellIs" priority="63" stopIfTrue="1" operator="greaterThan">
      <formula>10</formula>
    </cfRule>
  </conditionalFormatting>
  <conditionalFormatting sqref="J18">
    <cfRule type="cellIs" priority="62" stopIfTrue="1" operator="greaterThan">
      <formula>10</formula>
    </cfRule>
  </conditionalFormatting>
  <conditionalFormatting sqref="J19:J20">
    <cfRule type="cellIs" priority="61" stopIfTrue="1" operator="greaterThan">
      <formula>10</formula>
    </cfRule>
  </conditionalFormatting>
  <conditionalFormatting sqref="I15">
    <cfRule type="cellIs" priority="53" stopIfTrue="1" operator="greaterThan">
      <formula>10</formula>
    </cfRule>
  </conditionalFormatting>
  <conditionalFormatting sqref="I18">
    <cfRule type="cellIs" priority="52" stopIfTrue="1" operator="greaterThan">
      <formula>10</formula>
    </cfRule>
  </conditionalFormatting>
  <conditionalFormatting sqref="I19:I20">
    <cfRule type="cellIs" priority="51" stopIfTrue="1" operator="greaterThan">
      <formula>10</formula>
    </cfRule>
  </conditionalFormatting>
  <conditionalFormatting sqref="G15:H15">
    <cfRule type="cellIs" priority="43" stopIfTrue="1" operator="greaterThan">
      <formula>10</formula>
    </cfRule>
  </conditionalFormatting>
  <conditionalFormatting sqref="G18:H18">
    <cfRule type="cellIs" priority="42" stopIfTrue="1" operator="greaterThan">
      <formula>10</formula>
    </cfRule>
  </conditionalFormatting>
  <conditionalFormatting sqref="G19:H20">
    <cfRule type="cellIs" priority="41" stopIfTrue="1" operator="greaterThan">
      <formula>10</formula>
    </cfRule>
  </conditionalFormatting>
  <conditionalFormatting sqref="D15:F15">
    <cfRule type="cellIs" priority="33" stopIfTrue="1" operator="greaterThan">
      <formula>10</formula>
    </cfRule>
  </conditionalFormatting>
  <conditionalFormatting sqref="D18:F18">
    <cfRule type="cellIs" priority="32" stopIfTrue="1" operator="greaterThan">
      <formula>10</formula>
    </cfRule>
  </conditionalFormatting>
  <conditionalFormatting sqref="D19:F20">
    <cfRule type="cellIs" priority="31" stopIfTrue="1" operator="greaterThan">
      <formula>10</formula>
    </cfRule>
  </conditionalFormatting>
  <conditionalFormatting sqref="C15">
    <cfRule type="cellIs" priority="23" stopIfTrue="1" operator="greaterThan">
      <formula>10</formula>
    </cfRule>
  </conditionalFormatting>
  <conditionalFormatting sqref="C18">
    <cfRule type="cellIs" priority="22" stopIfTrue="1" operator="greaterThan">
      <formula>10</formula>
    </cfRule>
  </conditionalFormatting>
  <conditionalFormatting sqref="C19:C20">
    <cfRule type="cellIs" priority="21" stopIfTrue="1" operator="greaterThan">
      <formula>10</formula>
    </cfRule>
  </conditionalFormatting>
  <conditionalFormatting sqref="B15">
    <cfRule type="cellIs" priority="13" stopIfTrue="1" operator="greaterThan">
      <formula>10</formula>
    </cfRule>
  </conditionalFormatting>
  <conditionalFormatting sqref="B18">
    <cfRule type="cellIs" priority="12" stopIfTrue="1" operator="greaterThan">
      <formula>10</formula>
    </cfRule>
  </conditionalFormatting>
  <conditionalFormatting sqref="B19:B20">
    <cfRule type="cellIs" priority="1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pageSetUpPr fitToPage="1"/>
  </sheetPr>
  <dimension ref="A1:S22"/>
  <sheetViews>
    <sheetView workbookViewId="0">
      <selection activeCell="L5" sqref="L5"/>
    </sheetView>
  </sheetViews>
  <sheetFormatPr defaultRowHeight="12" customHeight="1" outlineLevelRow="1" x14ac:dyDescent="0.2"/>
  <cols>
    <col min="1" max="1" width="50.5"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14</v>
      </c>
      <c r="B1" s="103"/>
      <c r="C1" s="103"/>
      <c r="D1" s="103"/>
      <c r="E1" s="103"/>
      <c r="F1" s="103"/>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290" t="s">
        <v>147</v>
      </c>
      <c r="B5" s="293"/>
      <c r="C5" s="293"/>
      <c r="D5" s="107"/>
      <c r="E5" s="107"/>
      <c r="F5" s="107"/>
      <c r="G5" s="107"/>
      <c r="H5" s="107"/>
      <c r="I5" s="287"/>
      <c r="J5" s="288"/>
    </row>
    <row r="6" spans="1:19" ht="11.25" customHeight="1" x14ac:dyDescent="0.2">
      <c r="A6" s="296"/>
      <c r="B6" s="292"/>
      <c r="C6" s="292"/>
      <c r="D6" s="287"/>
      <c r="E6" s="287"/>
      <c r="F6" s="287"/>
      <c r="G6" s="287"/>
      <c r="H6" s="287"/>
      <c r="I6" s="289"/>
      <c r="J6" s="291"/>
      <c r="R6" s="21"/>
      <c r="S6" s="21"/>
    </row>
    <row r="7" spans="1:19" s="31" customFormat="1" ht="12" customHeight="1" x14ac:dyDescent="0.2">
      <c r="A7" s="298" t="s">
        <v>2</v>
      </c>
      <c r="B7" s="304">
        <v>41729</v>
      </c>
      <c r="C7" s="304">
        <v>41639</v>
      </c>
      <c r="D7" s="304">
        <v>41547</v>
      </c>
      <c r="E7" s="304"/>
      <c r="F7" s="304"/>
      <c r="G7" s="304"/>
      <c r="H7" s="304"/>
      <c r="I7" s="304"/>
      <c r="J7" s="305"/>
    </row>
    <row r="8" spans="1:19" s="65" customFormat="1" ht="12.95" customHeight="1" x14ac:dyDescent="0.2">
      <c r="A8" s="299" t="s">
        <v>122</v>
      </c>
      <c r="B8" s="294">
        <v>28770.153906974054</v>
      </c>
      <c r="C8" s="294">
        <v>29118.316653151076</v>
      </c>
      <c r="D8" s="294">
        <v>26925.46928579704</v>
      </c>
      <c r="E8" s="294"/>
      <c r="F8" s="294"/>
      <c r="G8" s="294"/>
      <c r="H8" s="294"/>
      <c r="I8" s="294"/>
      <c r="J8" s="295"/>
    </row>
    <row r="9" spans="1:19" s="65" customFormat="1" ht="12.95" hidden="1" customHeight="1" outlineLevel="1" x14ac:dyDescent="0.2">
      <c r="A9" s="303" t="s">
        <v>15</v>
      </c>
      <c r="B9" s="294">
        <v>1939.3204037303062</v>
      </c>
      <c r="C9" s="294">
        <v>2167.6928348007414</v>
      </c>
      <c r="D9" s="294">
        <v>2820.3590274559783</v>
      </c>
      <c r="E9" s="294"/>
      <c r="F9" s="294"/>
      <c r="G9" s="294"/>
      <c r="H9" s="294"/>
      <c r="I9" s="294"/>
      <c r="J9" s="295"/>
    </row>
    <row r="10" spans="1:19" s="65" customFormat="1" ht="12.95" hidden="1" customHeight="1" outlineLevel="1" x14ac:dyDescent="0.2">
      <c r="A10" s="303" t="s">
        <v>16</v>
      </c>
      <c r="B10" s="294">
        <v>16245.948433155701</v>
      </c>
      <c r="C10" s="294">
        <v>16051.681000926787</v>
      </c>
      <c r="D10" s="294">
        <v>13287.437526065803</v>
      </c>
      <c r="E10" s="294"/>
      <c r="F10" s="294"/>
      <c r="G10" s="294"/>
      <c r="H10" s="294"/>
      <c r="I10" s="294"/>
      <c r="J10" s="295"/>
    </row>
    <row r="11" spans="1:19" s="65" customFormat="1" ht="12.95" customHeight="1" collapsed="1" x14ac:dyDescent="0.2">
      <c r="A11" s="302" t="s">
        <v>128</v>
      </c>
      <c r="B11" s="294">
        <v>18185.268836886007</v>
      </c>
      <c r="C11" s="294">
        <v>18219.373835727529</v>
      </c>
      <c r="D11" s="294">
        <v>16107.796553521781</v>
      </c>
      <c r="E11" s="294"/>
      <c r="F11" s="294"/>
      <c r="G11" s="294"/>
      <c r="H11" s="294"/>
      <c r="I11" s="294"/>
      <c r="J11" s="295"/>
    </row>
    <row r="12" spans="1:19" s="35" customFormat="1" ht="12.95" hidden="1" customHeight="1" outlineLevel="1" x14ac:dyDescent="0.2">
      <c r="A12" s="303" t="s">
        <v>17</v>
      </c>
      <c r="B12" s="294">
        <v>1018.9429680259501</v>
      </c>
      <c r="C12" s="294">
        <v>1195.4621148053754</v>
      </c>
      <c r="D12" s="294">
        <v>1412.7068755792404</v>
      </c>
      <c r="E12" s="294"/>
      <c r="F12" s="294"/>
      <c r="G12" s="294"/>
      <c r="H12" s="294"/>
      <c r="I12" s="294"/>
      <c r="J12" s="295"/>
    </row>
    <row r="13" spans="1:19" s="96" customFormat="1" ht="12" hidden="1" customHeight="1" outlineLevel="1" x14ac:dyDescent="0.2">
      <c r="A13" s="303" t="s">
        <v>18</v>
      </c>
      <c r="B13" s="294">
        <v>7062.274939179797</v>
      </c>
      <c r="C13" s="294">
        <v>6714.0773372335507</v>
      </c>
      <c r="D13" s="294">
        <v>5890.1702849860976</v>
      </c>
      <c r="E13" s="294"/>
      <c r="F13" s="294"/>
      <c r="G13" s="294"/>
      <c r="H13" s="294"/>
      <c r="I13" s="294"/>
      <c r="J13" s="295"/>
    </row>
    <row r="14" spans="1:19" s="96" customFormat="1" ht="12" customHeight="1" collapsed="1" x14ac:dyDescent="0.2">
      <c r="A14" s="302" t="s">
        <v>126</v>
      </c>
      <c r="B14" s="294">
        <v>8081.217907205747</v>
      </c>
      <c r="C14" s="294">
        <v>7909.5394520389264</v>
      </c>
      <c r="D14" s="294">
        <v>7302.8771605653383</v>
      </c>
      <c r="E14" s="294"/>
      <c r="F14" s="294"/>
      <c r="G14" s="294"/>
      <c r="H14" s="294"/>
      <c r="I14" s="294"/>
      <c r="J14" s="295"/>
    </row>
    <row r="15" spans="1:19" s="96" customFormat="1" ht="12" customHeight="1" x14ac:dyDescent="0.2">
      <c r="A15" s="302" t="s">
        <v>125</v>
      </c>
      <c r="B15" s="294">
        <v>2503.6671426088974</v>
      </c>
      <c r="C15" s="294">
        <v>2989.4033682808158</v>
      </c>
      <c r="D15" s="294">
        <v>3514.7955514365158</v>
      </c>
      <c r="E15" s="294"/>
      <c r="F15" s="294"/>
      <c r="G15" s="294"/>
      <c r="H15" s="294"/>
      <c r="I15" s="294"/>
      <c r="J15" s="295"/>
    </row>
    <row r="16" spans="1:19" s="96" customFormat="1" ht="12" hidden="1" customHeight="1" outlineLevel="1" x14ac:dyDescent="0.2">
      <c r="A16" s="302" t="s">
        <v>131</v>
      </c>
      <c r="B16" s="294">
        <v>2.0273402242310112E-5</v>
      </c>
      <c r="C16" s="294">
        <v>-2.8961949283257127E-6</v>
      </c>
      <c r="D16" s="294">
        <v>2.0273405425541569E-5</v>
      </c>
      <c r="E16" s="294"/>
      <c r="F16" s="294"/>
      <c r="G16" s="294"/>
      <c r="H16" s="294"/>
      <c r="I16" s="294"/>
      <c r="J16" s="295"/>
    </row>
    <row r="17" spans="1:16" s="65" customFormat="1" ht="12" customHeight="1" collapsed="1" x14ac:dyDescent="0.2">
      <c r="A17" s="299" t="s">
        <v>81</v>
      </c>
      <c r="B17" s="294">
        <v>-2865.9217881139948</v>
      </c>
      <c r="C17" s="294">
        <v>-2837.9988183503247</v>
      </c>
      <c r="D17" s="294">
        <v>-3023.1403846153844</v>
      </c>
      <c r="E17" s="294"/>
      <c r="F17" s="294"/>
      <c r="G17" s="294"/>
      <c r="H17" s="294"/>
      <c r="I17" s="294"/>
      <c r="J17" s="295"/>
    </row>
    <row r="18" spans="1:16" ht="12" customHeight="1" x14ac:dyDescent="0.2">
      <c r="A18" s="300" t="s">
        <v>132</v>
      </c>
      <c r="B18" s="297">
        <v>25904.232118860058</v>
      </c>
      <c r="C18" s="297">
        <v>26280.31783480075</v>
      </c>
      <c r="D18" s="297">
        <v>23902.328901181656</v>
      </c>
      <c r="E18" s="297"/>
      <c r="F18" s="297"/>
      <c r="G18" s="297"/>
      <c r="H18" s="297"/>
      <c r="I18" s="297"/>
      <c r="J18" s="301"/>
      <c r="K18" s="22"/>
      <c r="L18" s="22"/>
      <c r="M18" s="22"/>
      <c r="N18" s="22"/>
      <c r="O18" s="22"/>
      <c r="P18" s="22"/>
    </row>
    <row r="19" spans="1:16" ht="12" customHeight="1" x14ac:dyDescent="0.2">
      <c r="A19" s="21"/>
      <c r="B19" s="21"/>
      <c r="C19" s="21"/>
      <c r="I19" s="21"/>
      <c r="J19" s="21"/>
      <c r="K19" s="22"/>
      <c r="L19" s="22"/>
      <c r="M19" s="22"/>
      <c r="N19" s="22"/>
      <c r="O19" s="22"/>
      <c r="P19" s="22"/>
    </row>
    <row r="20" spans="1:16" ht="12" customHeight="1" x14ac:dyDescent="0.2">
      <c r="I20" s="71"/>
    </row>
    <row r="21" spans="1:16" ht="12" customHeight="1" x14ac:dyDescent="0.2">
      <c r="A21" s="56"/>
      <c r="B21" s="21"/>
      <c r="C21" s="21"/>
    </row>
    <row r="22" spans="1:16" ht="12" customHeight="1" x14ac:dyDescent="0.2">
      <c r="A22" s="68"/>
      <c r="B22" s="68"/>
      <c r="C22" s="68"/>
      <c r="D22" s="33"/>
      <c r="E22" s="33"/>
      <c r="F22" s="33"/>
      <c r="G22" s="22"/>
      <c r="H22" s="22"/>
      <c r="I22" s="22"/>
      <c r="J22" s="22"/>
      <c r="K22" s="22"/>
      <c r="L22" s="22"/>
      <c r="M22" s="22"/>
      <c r="N22" s="22"/>
      <c r="O22" s="22"/>
      <c r="P22" s="22"/>
    </row>
  </sheetData>
  <conditionalFormatting sqref="J18">
    <cfRule type="cellIs" priority="27" stopIfTrue="1" operator="greaterThan">
      <formula>10</formula>
    </cfRule>
  </conditionalFormatting>
  <conditionalFormatting sqref="I18">
    <cfRule type="cellIs" priority="26" stopIfTrue="1" operator="greaterThan">
      <formula>10</formula>
    </cfRule>
  </conditionalFormatting>
  <conditionalFormatting sqref="G18:H18">
    <cfRule type="cellIs" priority="25" stopIfTrue="1" operator="greaterThan">
      <formula>10</formula>
    </cfRule>
  </conditionalFormatting>
  <conditionalFormatting sqref="D18:F18">
    <cfRule type="cellIs" priority="24" stopIfTrue="1" operator="greaterThan">
      <formula>10</formula>
    </cfRule>
  </conditionalFormatting>
  <conditionalFormatting sqref="C18">
    <cfRule type="cellIs" priority="23" stopIfTrue="1" operator="greaterThan">
      <formula>10</formula>
    </cfRule>
  </conditionalFormatting>
  <conditionalFormatting sqref="B18">
    <cfRule type="cellIs" priority="22"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249977111117893"/>
    <pageSetUpPr fitToPage="1"/>
  </sheetPr>
  <dimension ref="A1:S30"/>
  <sheetViews>
    <sheetView workbookViewId="0">
      <selection activeCell="L5" sqref="L5"/>
    </sheetView>
  </sheetViews>
  <sheetFormatPr defaultRowHeight="12" customHeight="1" x14ac:dyDescent="0.2"/>
  <cols>
    <col min="1" max="1" width="56" style="20" customWidth="1"/>
    <col min="2" max="3" width="12.6640625" style="20" customWidth="1"/>
    <col min="4" max="8" width="12.6640625" style="21" customWidth="1"/>
    <col min="9" max="9" width="12.6640625" style="27" customWidth="1"/>
    <col min="10" max="10" width="12.6640625" style="56" customWidth="1"/>
    <col min="11" max="11" width="4.83203125" style="21" customWidth="1"/>
    <col min="12" max="12" width="42.1640625" style="21" customWidth="1"/>
    <col min="13" max="16" width="10.6640625" style="21" customWidth="1"/>
    <col min="17" max="17" width="10.6640625" style="22" customWidth="1"/>
    <col min="18" max="18" width="2" style="22" customWidth="1"/>
    <col min="19" max="16384" width="9.33203125" style="22"/>
  </cols>
  <sheetData>
    <row r="1" spans="1:19" s="23" customFormat="1" ht="17.25" customHeight="1" x14ac:dyDescent="0.2">
      <c r="A1" s="2" t="s">
        <v>14</v>
      </c>
      <c r="B1" s="103"/>
      <c r="C1" s="103"/>
      <c r="D1" s="103"/>
      <c r="E1" s="103"/>
      <c r="F1" s="103"/>
      <c r="G1" s="5"/>
      <c r="H1" s="4"/>
      <c r="I1" s="5"/>
      <c r="J1" s="4"/>
      <c r="R1" s="5"/>
      <c r="S1" s="4"/>
    </row>
    <row r="2" spans="1:19" s="6" customFormat="1" ht="17.25" customHeight="1" x14ac:dyDescent="0.2">
      <c r="A2" s="106">
        <v>41729</v>
      </c>
      <c r="B2" s="8"/>
      <c r="C2" s="8"/>
      <c r="D2" s="9"/>
      <c r="E2" s="9"/>
      <c r="F2" s="9"/>
      <c r="G2" s="9"/>
      <c r="H2" s="9"/>
      <c r="I2" s="9"/>
      <c r="J2" s="9"/>
      <c r="R2" s="22"/>
      <c r="S2" s="9"/>
    </row>
    <row r="3" spans="1:19" ht="6" customHeight="1" x14ac:dyDescent="0.2">
      <c r="A3" s="12"/>
      <c r="B3" s="12"/>
      <c r="C3" s="12"/>
      <c r="D3" s="14"/>
      <c r="E3" s="14"/>
      <c r="F3" s="14"/>
      <c r="G3" s="14"/>
      <c r="H3" s="14"/>
      <c r="I3" s="14"/>
      <c r="J3" s="14"/>
    </row>
    <row r="4" spans="1:19" ht="12" customHeight="1" x14ac:dyDescent="0.2">
      <c r="A4" s="25"/>
      <c r="B4" s="25"/>
      <c r="C4" s="25"/>
      <c r="D4" s="26"/>
      <c r="E4" s="26"/>
      <c r="F4" s="26"/>
      <c r="G4" s="26"/>
      <c r="H4" s="26"/>
      <c r="J4" s="15"/>
    </row>
    <row r="5" spans="1:19" ht="18.75" x14ac:dyDescent="0.3">
      <c r="A5" s="310" t="s">
        <v>148</v>
      </c>
      <c r="B5" s="313"/>
      <c r="C5" s="313"/>
      <c r="D5" s="314"/>
      <c r="E5" s="314"/>
      <c r="F5" s="314"/>
      <c r="G5" s="314"/>
      <c r="H5" s="314"/>
      <c r="I5" s="306"/>
      <c r="J5" s="308"/>
    </row>
    <row r="6" spans="1:19" ht="11.25" customHeight="1" x14ac:dyDescent="0.2">
      <c r="A6" s="317"/>
      <c r="B6" s="312"/>
      <c r="C6" s="309"/>
      <c r="D6" s="307"/>
      <c r="E6" s="307"/>
      <c r="F6" s="307"/>
      <c r="G6" s="307"/>
      <c r="H6" s="307"/>
      <c r="I6" s="312"/>
      <c r="J6" s="311"/>
      <c r="R6" s="21"/>
      <c r="S6" s="21"/>
    </row>
    <row r="7" spans="1:19" s="31" customFormat="1" ht="12" customHeight="1" x14ac:dyDescent="0.2">
      <c r="A7" s="318" t="s">
        <v>2</v>
      </c>
      <c r="B7" s="328">
        <v>41729</v>
      </c>
      <c r="C7" s="328">
        <v>41639</v>
      </c>
      <c r="D7" s="328">
        <v>41547</v>
      </c>
      <c r="E7" s="328"/>
      <c r="F7" s="328"/>
      <c r="G7" s="328"/>
      <c r="H7" s="328"/>
      <c r="I7" s="328"/>
      <c r="J7" s="329"/>
    </row>
    <row r="8" spans="1:19" s="65" customFormat="1" ht="12.95" customHeight="1" x14ac:dyDescent="0.2">
      <c r="A8" s="319" t="s">
        <v>137</v>
      </c>
      <c r="B8" s="315">
        <v>28770.153906974054</v>
      </c>
      <c r="C8" s="315">
        <v>29118.316653151076</v>
      </c>
      <c r="D8" s="315">
        <v>26925.46928579704</v>
      </c>
      <c r="E8" s="315"/>
      <c r="F8" s="315"/>
      <c r="G8" s="315"/>
      <c r="H8" s="315"/>
      <c r="I8" s="315"/>
      <c r="J8" s="316"/>
    </row>
    <row r="9" spans="1:19" s="65" customFormat="1" ht="12.95" customHeight="1" x14ac:dyDescent="0.2">
      <c r="A9" s="321" t="s">
        <v>138</v>
      </c>
      <c r="B9" s="322">
        <v>7075.986811788689</v>
      </c>
      <c r="C9" s="322">
        <v>7235.0255819972244</v>
      </c>
      <c r="D9" s="322">
        <v>6867.404089411506</v>
      </c>
      <c r="E9" s="315"/>
      <c r="F9" s="315"/>
      <c r="G9" s="315"/>
      <c r="H9" s="315"/>
      <c r="I9" s="315"/>
      <c r="J9" s="316"/>
    </row>
    <row r="10" spans="1:19" s="65" customFormat="1" ht="12.95" customHeight="1" x14ac:dyDescent="0.2">
      <c r="A10" s="323" t="s">
        <v>139</v>
      </c>
      <c r="B10" s="322">
        <v>2767.655412608894</v>
      </c>
      <c r="C10" s="322">
        <v>3078.5048920111249</v>
      </c>
      <c r="D10" s="322">
        <v>2313.0488870389272</v>
      </c>
      <c r="E10" s="315"/>
      <c r="F10" s="315"/>
      <c r="G10" s="315"/>
      <c r="H10" s="315"/>
      <c r="I10" s="315"/>
      <c r="J10" s="316"/>
    </row>
    <row r="11" spans="1:19" s="65" customFormat="1" ht="12.95" customHeight="1" x14ac:dyDescent="0.2">
      <c r="A11" s="323" t="s">
        <v>140</v>
      </c>
      <c r="B11" s="322">
        <v>1052.864748818351</v>
      </c>
      <c r="C11" s="322">
        <v>1085.9436108711777</v>
      </c>
      <c r="D11" s="322">
        <v>979.88490642261343</v>
      </c>
      <c r="E11" s="315"/>
      <c r="F11" s="315"/>
      <c r="G11" s="315"/>
      <c r="H11" s="315"/>
      <c r="I11" s="315"/>
      <c r="J11" s="316"/>
    </row>
    <row r="12" spans="1:19" s="35" customFormat="1" ht="12.95" customHeight="1" x14ac:dyDescent="0.2">
      <c r="A12" s="323" t="s">
        <v>141</v>
      </c>
      <c r="B12" s="322">
        <v>331.76518436051907</v>
      </c>
      <c r="C12" s="322">
        <v>296.86278316033372</v>
      </c>
      <c r="D12" s="322">
        <v>354.01767875347548</v>
      </c>
      <c r="E12" s="315"/>
      <c r="F12" s="315"/>
      <c r="G12" s="315"/>
      <c r="H12" s="315"/>
      <c r="I12" s="315"/>
      <c r="J12" s="316"/>
    </row>
    <row r="13" spans="1:19" s="96" customFormat="1" ht="12" customHeight="1" x14ac:dyDescent="0.2">
      <c r="A13" s="323" t="s">
        <v>142</v>
      </c>
      <c r="B13" s="322">
        <v>2923.701466000924</v>
      </c>
      <c r="C13" s="322">
        <v>2773.7142959545881</v>
      </c>
      <c r="D13" s="322">
        <v>3220.4526171964903</v>
      </c>
      <c r="E13" s="315"/>
      <c r="F13" s="315"/>
      <c r="G13" s="315"/>
      <c r="H13" s="315"/>
      <c r="I13" s="315"/>
      <c r="J13" s="316"/>
    </row>
    <row r="14" spans="1:19" s="65" customFormat="1" ht="12" customHeight="1" x14ac:dyDescent="0.2">
      <c r="A14" s="319" t="s">
        <v>81</v>
      </c>
      <c r="B14" s="322">
        <v>-2865.9217881139948</v>
      </c>
      <c r="C14" s="322">
        <v>-2837.9988183503247</v>
      </c>
      <c r="D14" s="322">
        <v>-3023.1403846153844</v>
      </c>
      <c r="E14" s="315"/>
      <c r="F14" s="315"/>
      <c r="G14" s="315"/>
      <c r="H14" s="315"/>
      <c r="I14" s="315"/>
      <c r="J14" s="316"/>
    </row>
    <row r="15" spans="1:19" s="54" customFormat="1" ht="12" customHeight="1" x14ac:dyDescent="0.2">
      <c r="A15" s="324" t="s">
        <v>143</v>
      </c>
      <c r="B15" s="325">
        <v>0.98023749053765019</v>
      </c>
      <c r="C15" s="325">
        <v>1.0231763316393092</v>
      </c>
      <c r="D15" s="325">
        <v>0.93873152129998649</v>
      </c>
      <c r="E15" s="326"/>
      <c r="F15" s="326"/>
      <c r="G15" s="326"/>
      <c r="H15" s="326"/>
      <c r="I15" s="326"/>
      <c r="J15" s="327"/>
    </row>
    <row r="16" spans="1:19" ht="12" customHeight="1" x14ac:dyDescent="0.2">
      <c r="A16" s="312"/>
      <c r="B16" s="312"/>
      <c r="C16" s="309"/>
      <c r="D16" s="307"/>
      <c r="E16" s="307"/>
      <c r="F16" s="307"/>
      <c r="G16" s="307"/>
      <c r="H16" s="307"/>
      <c r="I16" s="309"/>
      <c r="J16" s="309"/>
      <c r="K16" s="22"/>
      <c r="L16" s="22"/>
      <c r="M16" s="22"/>
      <c r="N16" s="22"/>
      <c r="O16" s="22"/>
      <c r="P16" s="22"/>
    </row>
    <row r="17" spans="1:16" s="31" customFormat="1" ht="12" customHeight="1" x14ac:dyDescent="0.2">
      <c r="A17" s="318" t="s">
        <v>144</v>
      </c>
      <c r="B17" s="328">
        <v>41729</v>
      </c>
      <c r="C17" s="328">
        <v>41639</v>
      </c>
      <c r="D17" s="328">
        <v>41547</v>
      </c>
      <c r="E17" s="328"/>
      <c r="F17" s="328"/>
      <c r="G17" s="328"/>
      <c r="H17" s="328"/>
      <c r="I17" s="328"/>
      <c r="J17" s="329"/>
    </row>
    <row r="18" spans="1:16" s="65" customFormat="1" ht="12.95" customHeight="1" x14ac:dyDescent="0.2">
      <c r="A18" s="319" t="s">
        <v>137</v>
      </c>
      <c r="B18" s="315">
        <v>28770.153906974054</v>
      </c>
      <c r="C18" s="315">
        <v>29118.316653151076</v>
      </c>
      <c r="D18" s="315">
        <v>26925.46928579704</v>
      </c>
      <c r="E18" s="315"/>
      <c r="F18" s="315"/>
      <c r="G18" s="315"/>
      <c r="H18" s="315"/>
      <c r="I18" s="315"/>
      <c r="J18" s="316"/>
    </row>
    <row r="19" spans="1:16" s="65" customFormat="1" ht="12.95" customHeight="1" x14ac:dyDescent="0.2">
      <c r="A19" s="321" t="s">
        <v>138</v>
      </c>
      <c r="B19" s="320">
        <v>0.24594886891006262</v>
      </c>
      <c r="C19" s="320">
        <v>0.24846991219234088</v>
      </c>
      <c r="D19" s="320">
        <v>0.25505234529130394</v>
      </c>
      <c r="E19" s="315"/>
      <c r="F19" s="315"/>
      <c r="G19" s="315"/>
      <c r="H19" s="315"/>
      <c r="I19" s="315"/>
      <c r="J19" s="316"/>
    </row>
    <row r="20" spans="1:16" s="65" customFormat="1" ht="12.95" customHeight="1" x14ac:dyDescent="0.2">
      <c r="A20" s="323" t="s">
        <v>139</v>
      </c>
      <c r="B20" s="320">
        <v>9.6198839309580411E-2</v>
      </c>
      <c r="C20" s="320">
        <v>0.10572399938778675</v>
      </c>
      <c r="D20" s="320">
        <v>8.5905610873012378E-2</v>
      </c>
      <c r="E20" s="315"/>
      <c r="F20" s="315"/>
      <c r="G20" s="315"/>
      <c r="H20" s="315"/>
      <c r="I20" s="315"/>
      <c r="J20" s="316"/>
    </row>
    <row r="21" spans="1:16" s="65" customFormat="1" ht="12.95" customHeight="1" x14ac:dyDescent="0.2">
      <c r="A21" s="323" t="s">
        <v>140</v>
      </c>
      <c r="B21" s="320">
        <v>3.6595728761921235E-2</v>
      </c>
      <c r="C21" s="320">
        <v>3.7294175477470839E-2</v>
      </c>
      <c r="D21" s="320">
        <v>3.6392491288517466E-2</v>
      </c>
      <c r="E21" s="315"/>
      <c r="F21" s="315"/>
      <c r="G21" s="315"/>
      <c r="H21" s="315"/>
      <c r="I21" s="315"/>
      <c r="J21" s="316"/>
    </row>
    <row r="22" spans="1:16" s="35" customFormat="1" ht="12.95" customHeight="1" x14ac:dyDescent="0.2">
      <c r="A22" s="323" t="s">
        <v>141</v>
      </c>
      <c r="B22" s="320">
        <v>1.1531574889493284E-2</v>
      </c>
      <c r="C22" s="320">
        <v>1.019505305531487E-2</v>
      </c>
      <c r="D22" s="320">
        <v>1.3148059742090247E-2</v>
      </c>
      <c r="E22" s="315"/>
      <c r="F22" s="315"/>
      <c r="G22" s="315"/>
      <c r="H22" s="315"/>
      <c r="I22" s="315"/>
      <c r="J22" s="316"/>
    </row>
    <row r="23" spans="1:16" s="96" customFormat="1" ht="12" customHeight="1" x14ac:dyDescent="0.2">
      <c r="A23" s="323" t="s">
        <v>142</v>
      </c>
      <c r="B23" s="320">
        <v>0.10162272594906771</v>
      </c>
      <c r="C23" s="320">
        <v>9.5256684271768408E-2</v>
      </c>
      <c r="D23" s="320">
        <v>0.11960618338768388</v>
      </c>
      <c r="E23" s="315"/>
      <c r="F23" s="315"/>
      <c r="G23" s="315"/>
      <c r="H23" s="315"/>
      <c r="I23" s="315"/>
      <c r="J23" s="316"/>
    </row>
    <row r="24" spans="1:16" s="65" customFormat="1" ht="12" customHeight="1" x14ac:dyDescent="0.2">
      <c r="A24" s="319" t="s">
        <v>81</v>
      </c>
      <c r="B24" s="320">
        <v>-9.9614405865909486E-2</v>
      </c>
      <c r="C24" s="320">
        <v>-9.7464384777311883E-2</v>
      </c>
      <c r="D24" s="320">
        <v>-0.11227809448840566</v>
      </c>
      <c r="E24" s="315"/>
      <c r="F24" s="315"/>
      <c r="G24" s="315"/>
      <c r="H24" s="315"/>
      <c r="I24" s="315"/>
      <c r="J24" s="316"/>
    </row>
    <row r="25" spans="1:16" s="54" customFormat="1" ht="12" customHeight="1" x14ac:dyDescent="0.2">
      <c r="A25" s="324" t="s">
        <v>143</v>
      </c>
      <c r="B25" s="325">
        <v>0.9802374905376503</v>
      </c>
      <c r="C25" s="325">
        <v>1.0231763316393092</v>
      </c>
      <c r="D25" s="325">
        <v>0.93873152129998649</v>
      </c>
      <c r="E25" s="326"/>
      <c r="F25" s="326"/>
      <c r="G25" s="326"/>
      <c r="H25" s="326"/>
      <c r="I25" s="326"/>
      <c r="J25" s="327"/>
    </row>
    <row r="26" spans="1:16" ht="12" customHeight="1" x14ac:dyDescent="0.2">
      <c r="A26" s="24"/>
      <c r="B26" s="24"/>
      <c r="C26" s="24"/>
      <c r="D26" s="24"/>
      <c r="E26" s="24"/>
      <c r="F26" s="24"/>
      <c r="G26" s="22"/>
      <c r="H26" s="22"/>
      <c r="I26" s="22"/>
      <c r="J26" s="22"/>
      <c r="K26" s="22"/>
      <c r="L26" s="22"/>
      <c r="M26" s="22"/>
      <c r="N26" s="22"/>
      <c r="O26" s="22"/>
      <c r="P26" s="22"/>
    </row>
    <row r="27" spans="1:16" ht="12" customHeight="1" x14ac:dyDescent="0.2">
      <c r="A27" s="68"/>
      <c r="B27" s="68"/>
      <c r="C27" s="68"/>
      <c r="D27" s="33"/>
      <c r="E27" s="33"/>
      <c r="F27" s="33"/>
      <c r="G27" s="22"/>
      <c r="H27" s="22"/>
      <c r="I27" s="22"/>
      <c r="J27" s="22"/>
      <c r="K27" s="22"/>
      <c r="L27" s="22"/>
      <c r="M27" s="22"/>
      <c r="N27" s="22"/>
      <c r="O27" s="22"/>
      <c r="P27" s="22"/>
    </row>
    <row r="30" spans="1:16" ht="12" customHeight="1" x14ac:dyDescent="0.2">
      <c r="E30" s="104"/>
    </row>
  </sheetData>
  <conditionalFormatting sqref="J15">
    <cfRule type="cellIs" priority="23" stopIfTrue="1" operator="greaterThan">
      <formula>10</formula>
    </cfRule>
  </conditionalFormatting>
  <conditionalFormatting sqref="I15">
    <cfRule type="cellIs" priority="22" stopIfTrue="1" operator="greaterThan">
      <formula>10</formula>
    </cfRule>
  </conditionalFormatting>
  <conditionalFormatting sqref="G15:H15">
    <cfRule type="cellIs" priority="21" stopIfTrue="1" operator="greaterThan">
      <formula>10</formula>
    </cfRule>
  </conditionalFormatting>
  <conditionalFormatting sqref="E15:F15">
    <cfRule type="cellIs" priority="20" stopIfTrue="1" operator="greaterThan">
      <formula>10</formula>
    </cfRule>
  </conditionalFormatting>
  <conditionalFormatting sqref="B15">
    <cfRule type="cellIs" priority="19" stopIfTrue="1" operator="greaterThan">
      <formula>10</formula>
    </cfRule>
  </conditionalFormatting>
  <conditionalFormatting sqref="C25">
    <cfRule type="cellIs" priority="2" stopIfTrue="1" operator="greaterThan">
      <formula>10</formula>
    </cfRule>
  </conditionalFormatting>
  <conditionalFormatting sqref="C15">
    <cfRule type="cellIs" priority="14" stopIfTrue="1" operator="greaterThan">
      <formula>10</formula>
    </cfRule>
  </conditionalFormatting>
  <conditionalFormatting sqref="D15">
    <cfRule type="cellIs" priority="13" stopIfTrue="1" operator="greaterThan">
      <formula>10</formula>
    </cfRule>
  </conditionalFormatting>
  <conditionalFormatting sqref="J25">
    <cfRule type="cellIs" priority="10" stopIfTrue="1" operator="greaterThan">
      <formula>10</formula>
    </cfRule>
  </conditionalFormatting>
  <conditionalFormatting sqref="I25">
    <cfRule type="cellIs" priority="9" stopIfTrue="1" operator="greaterThan">
      <formula>10</formula>
    </cfRule>
  </conditionalFormatting>
  <conditionalFormatting sqref="G25:H25">
    <cfRule type="cellIs" priority="8" stopIfTrue="1" operator="greaterThan">
      <formula>10</formula>
    </cfRule>
  </conditionalFormatting>
  <conditionalFormatting sqref="E25:F25">
    <cfRule type="cellIs" priority="7" stopIfTrue="1" operator="greaterThan">
      <formula>10</formula>
    </cfRule>
  </conditionalFormatting>
  <conditionalFormatting sqref="B25">
    <cfRule type="cellIs" priority="6" stopIfTrue="1" operator="greaterThan">
      <formula>10</formula>
    </cfRule>
  </conditionalFormatting>
  <conditionalFormatting sqref="D25">
    <cfRule type="cellIs" priority="1" stopIfTrue="1" operator="greaterThan">
      <formula>10</formula>
    </cfRule>
  </conditionalFormatting>
  <dataValidations count="1">
    <dataValidation type="list" allowBlank="1" showInputMessage="1" showErrorMessage="1" sqref="A2">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Intro</vt:lpstr>
      <vt:lpstr>gPL 9Q</vt:lpstr>
      <vt:lpstr>gBS 9Q</vt:lpstr>
      <vt:lpstr>gKA</vt:lpstr>
      <vt:lpstr>vhPL 9Q</vt:lpstr>
      <vt:lpstr>vhBS 9Q</vt:lpstr>
      <vt:lpstr>vhAUM</vt:lpstr>
      <vt:lpstr>pPL 9Q</vt:lpstr>
      <vt:lpstr>pBS 9Q</vt:lpstr>
      <vt:lpstr>pL</vt:lpstr>
      <vt:lpstr>pH</vt:lpstr>
      <vt:lpstr>pAK</vt:lpstr>
      <vt:lpstr>pKA</vt:lpstr>
      <vt:lpstr>mPL 9Q</vt:lpstr>
      <vt:lpstr>mBS 9Q</vt:lpstr>
      <vt:lpstr>mL</vt:lpstr>
      <vt:lpstr>mAK</vt:lpstr>
      <vt:lpstr>'gBS 9Q'!Print_Area</vt:lpstr>
      <vt:lpstr>gKA!Print_Area</vt:lpstr>
      <vt:lpstr>'gPL 9Q'!Print_Area</vt:lpstr>
      <vt:lpstr>Intro!Print_Area</vt:lpstr>
      <vt:lpstr>mAK!Print_Area</vt:lpstr>
      <vt:lpstr>'mBS 9Q'!Print_Area</vt:lpstr>
      <vt:lpstr>mL!Print_Area</vt:lpstr>
      <vt:lpstr>'mPL 9Q'!Print_Area</vt:lpstr>
      <vt:lpstr>pAK!Print_Area</vt:lpstr>
      <vt:lpstr>'pBS 9Q'!Print_Area</vt:lpstr>
      <vt:lpstr>pH!Print_Area</vt:lpstr>
      <vt:lpstr>pKA!Print_Area</vt:lpstr>
      <vt:lpstr>pL!Print_Area</vt:lpstr>
      <vt:lpstr>'pPL 9Q'!Print_Area</vt:lpstr>
      <vt:lpstr>vhAUM!Print_Area</vt:lpstr>
      <vt:lpstr>'vhBS 9Q'!Print_Area</vt:lpstr>
      <vt:lpstr>'vhPL 9Q'!Print_Area</vt:lpstr>
    </vt:vector>
  </TitlesOfParts>
  <Company>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Janek</dc:creator>
  <cp:lastModifiedBy>Janek Gustavson</cp:lastModifiedBy>
  <cp:lastPrinted>2014-05-12T11:33:57Z</cp:lastPrinted>
  <dcterms:created xsi:type="dcterms:W3CDTF">2014-05-03T23:08:23Z</dcterms:created>
  <dcterms:modified xsi:type="dcterms:W3CDTF">2014-05-13T19:32:44Z</dcterms:modified>
</cp:coreProperties>
</file>